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40" windowWidth="25760" windowHeight="12740" activeTab="0"/>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THE_COMPANY" sheetId="6" r:id="rId6"/>
    <sheet name="BASIS_OF_PRESENTATION" sheetId="7" r:id="rId7"/>
    <sheet name="LOSS_PER_SHARE" sheetId="8" r:id="rId8"/>
    <sheet name="INTANGIBLE_ASSETS" sheetId="9" r:id="rId9"/>
    <sheet name="NOTES_PAYABLE" sheetId="10" r:id="rId10"/>
    <sheet name="LOANS_PAYABLE" sheetId="11" r:id="rId11"/>
    <sheet name="STOCKHOLDERS_EQUITY" sheetId="12" r:id="rId12"/>
    <sheet name="LEGAL_PROCEEDINGS" sheetId="13" r:id="rId13"/>
    <sheet name="RELATED_PARTY_TRANSACTIONS" sheetId="14" r:id="rId14"/>
    <sheet name="SUBSEQUENT_EVENTS" sheetId="15" r:id="rId15"/>
    <sheet name="BASIS_OF_PRESENTATION_Policies" sheetId="16" r:id="rId16"/>
    <sheet name="LOSS_PER_SHARE_Tables" sheetId="17" r:id="rId17"/>
    <sheet name="BASIS_OF_PRESENTATION_Details_" sheetId="18" r:id="rId18"/>
    <sheet name="LOSS_PER_SHARE_SCHEDULE_OF_COM" sheetId="19" r:id="rId19"/>
    <sheet name="INTANGIBLE_ASSETS_Details_Narr" sheetId="20" r:id="rId20"/>
    <sheet name="NOTES_PAYABLE_Details_Narrativ" sheetId="21" r:id="rId21"/>
    <sheet name="LOANS_PAYABLE_Details_Narrativ" sheetId="22" r:id="rId22"/>
    <sheet name="STOCKHOLDERS_EQUITY_Details_Na" sheetId="23" r:id="rId23"/>
    <sheet name="LEGAL_PROCEEDINGS_Details_Narr" sheetId="24" r:id="rId24"/>
  </sheets>
  <definedNames/>
  <calcPr fullCalcOnLoad="1"/>
</workbook>
</file>

<file path=xl/sharedStrings.xml><?xml version="1.0" encoding="utf-8"?>
<sst xmlns="http://schemas.openxmlformats.org/spreadsheetml/2006/main" count="383" uniqueCount="249">
  <si>
    <t>Incurred cumulative losses</t>
  </si>
  <si>
    <t>LOSS PER SHARE - SCHEDULE OF COMMON STOCK ISSUABLE UPON CONVERSION/EXERCISE (Details) (USD $)</t>
  </si>
  <si>
    <t>INTANGIBLE ASSETS (Details Narrative) (USD $)</t>
  </si>
  <si>
    <t>Aug. 31, 2010</t>
  </si>
  <si>
    <t>Jul. 31, 2010</t>
  </si>
  <si>
    <t>Payments To Acquire Intangible Assets</t>
  </si>
  <si>
    <t>NOTES PAYABLE (Details Narrative) (USD $)</t>
  </si>
  <si>
    <t>Jul. 31, 2012</t>
  </si>
  <si>
    <t>Apr. 30, 2012</t>
  </si>
  <si>
    <t>Mar. 31, 2012</t>
  </si>
  <si>
    <t>Jan. 27, 2012</t>
  </si>
  <si>
    <t>Jan. 18, 2012</t>
  </si>
  <si>
    <t>Dec. 21, 2011</t>
  </si>
  <si>
    <t>Oct. 12, 2011</t>
  </si>
  <si>
    <t>Aug. 31, 2011</t>
  </si>
  <si>
    <t>Insurance Premiums</t>
  </si>
  <si>
    <t>Convertible Notes Payable</t>
  </si>
  <si>
    <t>Interest rate</t>
  </si>
  <si>
    <t>Current Balance as of June 30, 2012</t>
  </si>
  <si>
    <t>Discount on debt</t>
  </si>
  <si>
    <t>Beneficial Conversion Feature</t>
  </si>
  <si>
    <t>Common stock issued</t>
  </si>
  <si>
    <t>Warrants to purchase issued</t>
  </si>
  <si>
    <t>LOANS PAYABLE (Details Narrative) (USD $)</t>
  </si>
  <si>
    <t>1 Months Ended</t>
  </si>
  <si>
    <t>Feb. 29, 2012</t>
  </si>
  <si>
    <t>Oct. 31, 2011</t>
  </si>
  <si>
    <t>Feb. 28, 2011</t>
  </si>
  <si>
    <t>Loans Payable from investor</t>
  </si>
  <si>
    <t>Loans Payable from investor, current balance</t>
  </si>
  <si>
    <t>Loans Payable from Craig Eagle</t>
  </si>
  <si>
    <t>Loans Payable from Craig Eagle, current balance</t>
  </si>
  <si>
    <t>Loans Payable from John Weber</t>
  </si>
  <si>
    <t>Loans Payable from John Weber, current balance</t>
  </si>
  <si>
    <t>STOCKHOLDERS EQUITY (Details Narrative) (USD $)</t>
  </si>
  <si>
    <t>Shares of Series A Perferred stock issued</t>
  </si>
  <si>
    <t>Warrants issued</t>
  </si>
  <si>
    <t>Warrants issued, value</t>
  </si>
  <si>
    <t>Beneficial conversion feature</t>
  </si>
  <si>
    <t>Dividends</t>
  </si>
  <si>
    <t>Dividends payable</t>
  </si>
  <si>
    <t>LEGAL PROCEEDINGS (Details Narrative) (USD $)</t>
  </si>
  <si>
    <t>Apr. 24, 2012</t>
  </si>
  <si>
    <t>Apr. 19, 2012</t>
  </si>
  <si>
    <t>Common Stock Shares Issued Pursuant To Legal Settlement</t>
  </si>
  <si>
    <t>Debt Amount Lonza America Inc. alleges being owed</t>
  </si>
  <si>
    <t>Management acknowledges the Company’s obligations to make payments that are called for under the Agreement. However, management believes that meritorious defenses and claims to Lonza’s claim of breach under the Agreement exist, and the Company intends to pursue these claims and causes of action using all legal means necessary should the issues raised in the above mentioned letters not be resolved consensually.</t>
  </si>
  <si>
    <t>Management cannot predict the likelihood of prevailing in the dispute with Lonza. However, if it is ultimately determined that the defenses and claims lack merit and the dispute is resolved in favor of Lonza, there is a significant risk that the Agreement will be terminated. If that happens, the Company would lose its ability to pursue the license and commercialize the technology that forms the basis of the business plan. If Lonza were to prevail, the Company would also face an award or judgment for all past due payments under the Agreement, plus interest, legal fees and court costs.</t>
  </si>
  <si>
    <t>RELATED PARTY TRANSACTIONS</t>
  </si>
  <si>
    <t>Related Party Transactions [Abstract]</t>
  </si>
  <si>
    <t>The Company’s principal executive offices are located in Little Falls, New Jersey. Headquarters are located in the offices of McCoy Enterprises LLC, an entity controlled by Mr. McCoy. The office is attached to his residence but has its own entrances, restroom and kitchen facilities. No rent is charged.</t>
  </si>
  <si>
    <t>The Company also maintains an office in Pennington New Jersey, which is the materials and testing laboratory. This office is owned by Materials Testing Laboratory. The principal of Materials Testing Laboratory is also an employee of the Company.</t>
  </si>
  <si>
    <t>No rent is charged for either premise.</t>
  </si>
  <si>
    <t>SUBSEQUENT EVENTS</t>
  </si>
  <si>
    <t>Subsequent Events [Abstract]</t>
  </si>
  <si>
    <t>Management has evaluated subsequent events through the date of this filing.</t>
  </si>
  <si>
    <t>BASIS OF PRESENTATION (Policies)</t>
  </si>
  <si>
    <t>LOSS PER SHARE (Tables)</t>
  </si>
  <si>
    <t>Schedule of Common Stock Issuable upon Conversion/Exercise</t>
  </si>
  <si>
    <t>BASIS OF PRESENTATION (Details Narrative) (USD $)</t>
  </si>
  <si>
    <t>On May 17, 2012, the Company received a letter from Lonza America Inc., alleging that the Company has been delinquent in payments in the amount of $783,588 under the Know-How License and Stock Purchase Agreement (the “Agreement”) with Lonza Walkersville, Inc. (“Lonza Walkersville”). Collectively Lonza America and Lonza Walkerville are referred to herein as “Lonza”. After extensive discussions and correspondence with Lonza Walkersville, the Company responded to the letter by Lonza America on July 20, 2012, explaining that such payments are not due and detailing the various instances of breach committed by Lonza Walkersville under the Agreement. In turn, a response was received from Lonza America on July 26, 2012 alleging that the Agreement has been terminated.</t>
  </si>
  <si>
    <t>There is an ongoing dispute with Lonza about the performance and payment obligations under the Agreement. Management believes that Lonza’s position, as set forth in the above mentioned letters, is untenable in that, among other things: (1) Lonza’s billings call for the payment of amounts not currently owing, (2) Lonza has failed to submit to an audit of its charges; and (3) Lonza has refused to provide an appropriate plan for the processing of the biotechnology through the FDA as required by the Agreement. Additionally, management believes that Lonza’s response is designed to allow it to retain the Company’s over $3.5 million in payments along with the biotechnology that the Company was expected to purchase as part of the Agreement. Management further believes that this action is designed to benefit Lonza in its current lawsuit with other parties related to the original sale of the underlying biotechnology.</t>
  </si>
  <si>
    <t>As previously reported, on March 11, 2011, Mr. Connell filed a complaint in the Supreme Court of the State of New York (which was later removed to federal court) against Mr. Randall McCoy, the Company, and the members of the Company’s board of directors. The Company and members of the board were dismissed earlier from the proceedings and the chronology of the case is set forth in our previous filings.</t>
  </si>
  <si>
    <t>As a final resolution, a Confidential Settlement Agreement and General Release (the “Settlement Agreement”) was signed by and among Mr. McCoy, Mr. Connell, the Company, and the board of directors. An amendment (the “Amendment”) to the Settlement Agreement was signed on April 24, 2012. Pursuant to the Settlement Agreement and Amendment, in exchange for dismissal of the pending lawsuit with prejudice and a mutual release of all claims involving all parties concerned, Mr. McCoy agreed to issue to Mr. Connell 12,500,000 shares of his common stock in the Company. On April 19, 2012, 10,000,000 of the shares were transferred to Mr. Connell, with the remaining shares were assigned to his counsel in the case.</t>
  </si>
  <si>
    <t>As a result of the Settlement Agreement and Amendment and the transfer of these shares, Mr. Connell is now a greater than 10% stockholder of the Company.</t>
  </si>
  <si>
    <t>The dividends are cumulative commencing on the issue date whether or not declared. Dividends amounted to $81,013 and $26,826 for the nine and three months ended June 30, 2012, respectively. There were no dividends for both the nine and three months ended June 30, 2011. At June 30, 2012 and September 30, 2011, dividends payable total $107,123 and $26,110, respectively, and are included in accrued expenses.</t>
  </si>
  <si>
    <t>For the nine and three months ended June 30, 2012, dividends and deemed dividends totaled $81,013 and $26,826, respectively. For both the nine and three months ended June 30, 2011, dividends and deemed dividends totaled $1,332,444.</t>
  </si>
  <si>
    <t>Series B</t>
  </si>
  <si>
    <t>On January 23, 2012, the Company designated a new class of preferred stock called Series B Convertible Preferred Stock (“Series B Preferred”). Four million shares have been authorized with a liquidation preference of $2.00 per share. Each share of Series B Preferred is convertible into ten shares of common stock. Holders of Series B Convertible Preferred Stock have a right to a dividend (pro-rata to each holder) based on a percentage of the gross revenue earned by the Company in the United States, if any, and the number of outstanding shares of Series B Convertible Preferred Stock, as follows: Year 1 - Total Dividend to all Series B holders =03 x Gross Revenue in the U.S. Year 2 - Total Dividend to all Series B holders =02 x Gross Revenue in the U.S. Year 3 - Total Dividend to all Series B holders =01 x Gross Revenue in the U.S. At June 30, 2012 and September 30, 2011, no shares of Series B Preferred are outstanding.</t>
  </si>
  <si>
    <t>LEGAL PROCEEDINGS</t>
  </si>
  <si>
    <t>Commitments and Contingencies Disclosure [Abstract]</t>
  </si>
  <si>
    <t>·</t>
  </si>
  <si>
    <t>On April 18, 2012, a settlement was reached in the case involving litigation between the Company’s Chief Executive Officer, Mr. Randall McCoy, and the former President, Mr. Joseph Connell in the United States District Court for the Southern District of New York.</t>
  </si>
  <si>
    <t>In February 2012, John Weber, the Company’s Chief Financial Officer, advanced the Company $13,000 and another $10,000 in April 2012. The loan does not bear interest and is due on demand. At June 30, 2012, the loan balance is $23,000.</t>
  </si>
  <si>
    <t>Equity [Abstract]</t>
  </si>
  <si>
    <t>Preferred Stock:</t>
  </si>
  <si>
    <t>Series A</t>
  </si>
  <si>
    <t>Series A Preferred pays a dividend of 8% per annum on the stated value and have a liquidation preference equal to the stated value of the shares. Each share of Preferred Stock has an initial stated value of $1 and was convertible into shares of the Company’s common stock at the rate of 10 for 1. Series A Preferred contains a full ratchet anti-dilution feature on the shares of common stock underlying the Series A Preferred for three years on any stock issued below $0.10 per share with the exception of shares issued in a merger or acquisition. As the Company issued common stock at $0.05 per share for the conversion of debt, the conversion rate for the Series A Preferred is now 20 to 1.</t>
  </si>
  <si>
    <t>In June 2011, the Company issued 1,330,000 shares of Series A Preferred and 665,000 Warrants in a private placement, The Company has accounted for the value of the Warrants in accordance with ASC Topic 470, whereby the Company separately measured the fair value of the Series A Preferred and the Warrant and allocated the total proceeds in accordance with their relative fair value at the time of issuance. The Company valued the warrant at $50,078 and such value of the Warrants was recorded as a deemed dividend.</t>
  </si>
  <si>
    <t>In addition, in accordance with the provisions of ASC Topic 470, the Company allocated a portion of the proceeds received to the beneficial conversion feature, based on the difference between the effective conversion price of the proceeds allocated to the Series A Preferred and the fair value of the underlying common stock on the date the convertible preferred stock was issued. The discount resulting from the beneficial conversion feature was recorded as a deemed dividend in the amount of $1,279,922.</t>
  </si>
  <si>
    <t>In April 2012 through June 30, 2012, the Company issued a series of convertible promissory notes (“Notes 10-18”) totaling $220,000 to nine individuals. Notes 10-18 bear interest at the rate of 33% per annum and are due in October through November 2012. Notes 10-18 and accrued interest thereon are convertible into shares of common stock at the rate of $0.05 per share and automatically convert on the maturity dates unless paid sooner by the Company. For financial reporting purposes, the Company recorded discounts of $215,900 to reflect the beneficial conversion features. The discounts are being amortized over the terms of Notes 10-18. At June 30, 2012, the Note 10-18 balances were $67,096, net of debt discounts of $148,804.</t>
  </si>
  <si>
    <t>In April 2012, the Company issued a convertible promissory notes (“Note 19”) totaling $25,000 to an individual for services previous rendered. Note 19 bears interest at the rate of 33% per annum and is due in October 2012. Note 13 and accrued interest thereon is convertible into shares of common stock at the rate of $0.05 per share and automatically converts on the maturity dates unless paid sooner by the Company.</t>
  </si>
  <si>
    <t>In July 2012, the Company issued a series of convertible promissory notes (“Notes 20-22”) totaling $75,000 to two individuals. Notes 20-22 bear interest at the rate of 10% per annum and are due in January 2013. Notes 20-22 and accrued interest thereon are convertible into shares of common stock at the rate of $0.10 per share and automatically convert on the maturity dates unless paid sooner by the Company.</t>
  </si>
  <si>
    <t>LOANS PAYABLE</t>
  </si>
  <si>
    <t>Loan Payable:</t>
  </si>
  <si>
    <t>In February 2011, an investor advanced the Company $10,000. The loan does not bear interest and is due on demand. At June 30, 2012, the loan balance is $10,000.</t>
  </si>
  <si>
    <t>Loan Payable - Related Party:</t>
  </si>
  <si>
    <t>In October 2011, Craig Eagle, a director of the Company, advanced the Company $35,000. The loan does not bear interest and is due on demand. At June 30, 2012, the loan balance was $35,000.</t>
  </si>
  <si>
    <t>On January 27, 2012, the Company issued a $149,290 convertible promissory note (“Note 4”) to an individual. Note 4 bore interest at the rate of 8% per annum and was due on March 31, 2012. Note 4 and accrued interest thereon was convertible into shares of common stock at a rate of $0.05 per share. In addition, at the date of conversion, the Company was to issue two-year warrants to purchase an additional 500,000 shares of common stock at $0.10 per share. On March 31, 2012, Note 4 and the accrued interest became due and the Company was supposed to issue 3,027,683 shares of common stock. As such, the shares have been classified as common stock to be issued. In addition, at March 31, 2012, warrants to purchase 500,000 shares were issued. For financial reporting purposes, the Company recorded a discount of $7,653 to reflect the value of the warrants and a discount of $149,290 to reflect the value of the beneficial conversion feature.</t>
  </si>
  <si>
    <t>In March 2012, the Company issued a series of convertible promissory notes (“Notes 5-9”) totaling $186,000 to four individuals. Notes 5-9 bear interest at the rate of 33% per annum and are due in August and September 2012. Notes 5-9 and accrued interest thereon are convertible into shares of common stock at the rate of $0.05 per share and automatically convert on the maturity dates unless paid sooner by the Company. For financial reporting purposes, the Company recorded discounts of $186,000 to reflect the beneficial conversion features. The discounts are being amortized over the terms of Notes 5-9. At June 30, 2012, the Note 5-9 balances were $118,563, net of debt discounts of $67,437.</t>
  </si>
  <si>
    <t>On December 21, 2011, the Company issued a $150,000 promissory note (“Note 2”) to an individual. Note 2 bore interest so that the Company would repay $175,000 on the maturity date of June 21, 2012, which correlated to an effective rate of 31.23%. Additional interest of 10% will be charged on any late payments. At maturity, the Company was supposed to issue one million shares of common stock as additional consideration. As of June 30, 2012, the shares have not been issued. As such, the shares have been classified as common stock to be issued. For financial reporting purposes, the Company recorded a discount of $56,250 to reflect the value of these shares. The discount was amortized over the term of Note 2. Note 2 was not paid at the maturity date. At June 30, 2012, the Note 2 balance is $175,000.</t>
  </si>
  <si>
    <t>On January 18, 2012, the Company issued a $165,400 convertible promissory note (“Note 3”) to an individual. Note 3 bears interest at the rate of 5% per annum and is due on June 18, 2012. Note 3 and accrued interest thereon is convertible into units at a conversion price of $2.00 per unit. A unit consists of one share of Series A Convertible Preferred Stock (“Series A Preferred”) and a warrant to purchase one-fourth (1/4), or 25% of one share of common stock. For financial reporting purposes, the Company recorded a discount of $6,686 to reflect the beneficial conversion feature. The discount is being amortized over the term of Note 3. At June 30, 2012, the Note 3 balance was $164,739 net of a debt discount of $661.</t>
  </si>
  <si>
    <t>Management reviews intangible assets subject to amortization whenever events or changes in circumstances indicate that the carrying amount of such an asset may not be recoverable. Recoverability of these assets is measured by comparison of their carrying amount to the future undiscounted cash flows the assets are expected to generate. If such assets are considered impaired, the impairment to be recognized is equal to the amount by which the carrying value of the assets exceeds their fair value determined by either a quoted market price, if any, or a value determined by utilizing a discounted cash flow technique. In assessing recoverability, management must make assumptions regarding estimated future cash flows and discount factors. If these estimates or related assumptions change in the future, the Company may be required to record impairment charges. The Company did not record any impairment charges in the nine months ended June 30, 2012 and 2011.</t>
  </si>
  <si>
    <t>NOTES PAYABLE</t>
  </si>
  <si>
    <t>Notes to Financial Statements</t>
  </si>
  <si>
    <t>Insurance Financing Note:</t>
  </si>
  <si>
    <t>In August 2011, the Company financed certain insurance premiums totaling $60,243. The note was payable over a nine-month term. At June 30, 2012, the note balance was repaid in full in accordance with the original terms.</t>
  </si>
  <si>
    <t>Promissory Notes:</t>
  </si>
  <si>
    <t>On October 12, 2011, the Company issued a $10,000 secured promissory note (“Note 1”) to NPNC Management LLC, a company whose principals also represent the Company as securities counsel. Note 1 bore interest at the rate of 5% per annum and was due on June 14, 2012. Note 1 was secured by the Company’s assets. At June 30, 2012, the Note 1 balance including interest was repaid in full.</t>
  </si>
  <si>
    <t>Basic loss per share is computed by dividing the net loss by the weighted average number of common shares outstanding during the period. Diluted loss per share give effect to dilutive convertible securities, options, warrants and other potential common stock outstanding during the period, only in periods in which such effect is dilutive. The following securities have been excluded from the calculation of net loss per share, as their effect would be anti-dilutive:</t>
  </si>
  <si>
    <t>Shares of Common Stock</t>
  </si>
  <si>
    <t>Issuable upon Conversion/Exercise</t>
  </si>
  <si>
    <t>as of June 30,</t>
  </si>
  <si>
    <t>Options</t>
  </si>
  <si>
    <t>Warrants</t>
  </si>
  <si>
    <t>Convertible preferred stock</t>
  </si>
  <si>
    <t>Convertible debentures</t>
  </si>
  <si>
    <t>-0-</t>
  </si>
  <si>
    <t>INTANGIBLE ASSETS</t>
  </si>
  <si>
    <t>Goodwill and Intangible Assets Disclosure [Abstract]</t>
  </si>
  <si>
    <t>In July 2010, the Company entered into an agreement with Lonza for the exclusive license to use certain proprietary know-how and information necessary to develop and seek approval by the U.S. Food and Drug Administration (FDA”) for the commercial sale of a product known as PermaDerm.</t>
  </si>
  <si>
    <t>The Company paid Lonza $3,000,000 for the exclusive know-how license and assistance to seek approval from the FDA for the commercial sale of PermaDerm in the U.S., and later for approval in foreign jurisdictions for commercial sale of PermaDerm throughout the world. In conjunction with Lonza, the Company intends to create and implement a strategy to conduct human clinical trials and to assemble and present the relevant information and data in order to obtain the necessary approvals for PermaDerm and possible related products.</t>
  </si>
  <si>
    <t>In August 2010, the Company paid $7,500 and obtained the rights to the trademarks PermaDerm® and TempaDerm® from KJR-10 Corp.</t>
  </si>
  <si>
    <t>Intangible assets, which include purchased licenses, patents and patent rights, are stated at cost and will be amortized using the straight-line method over their useful lives based upon the pattern in which the expected benefits will be realized, or on a straight-line basis, whichever is greater.</t>
  </si>
  <si>
    <t>The Company’s financial statements have been prepared assuming that the Company will continue as a going concern which contemplates the realization of assets and satisfaction of liabilities in the normal course of business. The Company has incurred cumulative losses of approximately $7.7 million from inception, expects to incur further losses in the development of its business and has been dependent on funding operations through the issuance of convertible debt and private sale of equity securities. These conditions raise substantial doubt about the Company’s ability to continue as a going concern. Management’s plans include continuing to finance operations through the private or public placement of debt and/or equity securities and the reduction of expenditures. However, no assurance can be given at this time as to whether the Company will be able to achieve these objectives. The financial statements do not include any adjustment relating to the recoverability and classification of recorded asset amounts or the amounts and classification of liabilities that might be necessary should the Company be unable to continue as a going concern.</t>
  </si>
  <si>
    <t>Development Stage Activities and Operations:</t>
  </si>
  <si>
    <t>The Company is in the development stage and has had no revenues. A development stage company is defined as one in which all efforts are devoted substantially to establishing a new business and even if planned principal operations have commenced, revenues are insignificant.</t>
  </si>
  <si>
    <t>Recent Pronouncements:</t>
  </si>
  <si>
    <t>Management does not believe that any of the recently issued, but not yet effective, accounting standards if currently adopted would have a material effect on the accompanying financial statements.</t>
  </si>
  <si>
    <t>Certain expenses were reclassified in 2011 to conform to the 2012 presentation. There was no effect to the net loss for the nine and three months ended June 30, 2011.</t>
  </si>
  <si>
    <t>LOSS PER SHARE</t>
  </si>
  <si>
    <t>Earnings Per Share [Abstract]</t>
  </si>
  <si>
    <t>PermaDerm is a tissue-engineered skin substitute prepared from autologous (patient’s own) skin cells. It is a combination of cultured epithelium with a collagen-fibroblast implant that produces a skin substitute that contains both epidermal and dermal components. This model has been shown in preclinical studies to generate a functional skin barrier and in clinical studies to promote closure and healing of burns. Clinically, the Company believes that self-to-self skin grafts for permanent skin tissue will not be rejected by the immune system of the patient, unlike with porcine or cadaver grafts in which rejection is an important possibility.</t>
  </si>
  <si>
    <t>BASIS OF PRESENTATION</t>
  </si>
  <si>
    <t>Accounting Policies [Abstract]</t>
  </si>
  <si>
    <t>The accompanying unaudited financial statements have been prepared in accordance with U.S. generally accepted accounting principles for interim financial information and with Rule 8-03 of Regulation S-X. Accordingly, they do not include all of the information and footnotes required by generally accepted accounting principles for complete financial statements. In the opinion of management, all adjustments (consisting of normal recurring accruals) considered necessary for a fair presentation have been included. Operating results for the nine and three months ended June 30, 2012 are not necessarily indicative of the results that may be expected for the year ending September 30, 2012. These unaudited financial statements should be read in conjunction with the audited financial statements and footnotes thereto included in the Company's Annual Report on Form 10-K for the year ended September 30, 2011, as filed with the Securities and Exchange Commission.</t>
  </si>
  <si>
    <t>Going Concern:</t>
  </si>
  <si>
    <t>INCREASE IN CASH</t>
  </si>
  <si>
    <t>CASH - BEGINNING OF PERIOD</t>
  </si>
  <si>
    <t>CASH - END OF PERIOD</t>
  </si>
  <si>
    <t>Supplemental disclosures of cash flow information:</t>
  </si>
  <si>
    <t>Cash paid for interest</t>
  </si>
  <si>
    <t>Non-cash activities:</t>
  </si>
  <si>
    <t>Shares issued upon conversion of debt and accrued interest</t>
  </si>
  <si>
    <t>Issuance of warrants upon conversion of debt</t>
  </si>
  <si>
    <t>Issuance of common stock for the conversion of amounts owed to related party</t>
  </si>
  <si>
    <t>Conversion of notes payable into Series A convertible preferred stock</t>
  </si>
  <si>
    <t>Treasury stock</t>
  </si>
  <si>
    <t>THE COMPANY</t>
  </si>
  <si>
    <t>Organization, Consolidation and Presentation of Financial Statements [Abstract]</t>
  </si>
  <si>
    <t>Windstar, Inc. (the “Company”) was incorporated in the state of Nevada on September 6, 2007 and is in the development stage. On July 19, 2010, the Company amended its Articles of Incorporation to change the name of the Company to Regenicin, Inc.</t>
  </si>
  <si>
    <t>The Company’s original business was the development of a purification device. Such business was assigned to the Company’s former management in July 2010.</t>
  </si>
  <si>
    <t>The Company has adopted a new business plan and intends to help develop and commercialize a potentially lifesaving technology by the introduction of tissue-engineered skin substitutes to restore the qualities of healthy human skin for use in the treatment of burns, chronic wounds and a variety of plastic surgery procedures. To this end, the Company has entered into an agreement with Lonza Walkersville, Inc. (Lonza”) for the exclusive license to use certain proprietary know-how and information necessary to develop and seek approval by the U.S. Food and Drug Administration (“FDA”) for the commercial sale of a product known as PermaDerm.</t>
  </si>
  <si>
    <t>Common Stock, Issued</t>
  </si>
  <si>
    <t>Common Stock, To Be Issued</t>
  </si>
  <si>
    <t>Treasury Stock, Issued</t>
  </si>
  <si>
    <t>Statements of Operations (USD $)</t>
  </si>
  <si>
    <t>3 Months Ended</t>
  </si>
  <si>
    <t>58 Months Ended</t>
  </si>
  <si>
    <t>Jun. 30, 2011</t>
  </si>
  <si>
    <t>Statement of Cash Flows [Abstract]</t>
  </si>
  <si>
    <t>Revenues</t>
  </si>
  <si>
    <t>Operating expenses</t>
  </si>
  <si>
    <t>Research and development</t>
  </si>
  <si>
    <t>General and administrative</t>
  </si>
  <si>
    <t>Stock based compensation - general and administrative</t>
  </si>
  <si>
    <t>Total operating expenses</t>
  </si>
  <si>
    <t>Loss from operations</t>
  </si>
  <si>
    <t>Other expense</t>
  </si>
  <si>
    <t>Interest expense, including amortization of beneficial conversion feature</t>
  </si>
  <si>
    <t>Total Other Expenses</t>
  </si>
  <si>
    <t>Net loss</t>
  </si>
  <si>
    <t>Preferred stock dividends</t>
  </si>
  <si>
    <t>Net loss attibutable to common stockholders</t>
  </si>
  <si>
    <t>Basic and diluted loss per share:</t>
  </si>
  <si>
    <t>Weighted average number of shares outstanding: Basic and diluted</t>
  </si>
  <si>
    <t>Statements of Cash Flows (USD $)</t>
  </si>
  <si>
    <t>CASH FLOWS FROM OPERATING ACTIVITIES</t>
  </si>
  <si>
    <t>Adjustments to reconcile net loss to net cash used in operating activities:</t>
  </si>
  <si>
    <t>Amortization of debt discount</t>
  </si>
  <si>
    <t>Accrued interest on notes and loans payable</t>
  </si>
  <si>
    <t>Amortization of beneficial conversion feature</t>
  </si>
  <si>
    <t>Warrants issued as part of debt conversion</t>
  </si>
  <si>
    <t>Stock based compensation</t>
  </si>
  <si>
    <t>Changes in operating assets and liabilities</t>
  </si>
  <si>
    <t>Accounts receivable</t>
  </si>
  <si>
    <t>Net cash used in operating activities</t>
  </si>
  <si>
    <t>CASH FLOWS FROM INVESTING ACTIVITIES</t>
  </si>
  <si>
    <t>Acquisition of intangible assets</t>
  </si>
  <si>
    <t>Net cash used in investing activities</t>
  </si>
  <si>
    <t>CASH FLOWS FROM FINANCING ACTIVITIES</t>
  </si>
  <si>
    <t>Proceeds from the sale of common stock</t>
  </si>
  <si>
    <t>Proceeds from the sale of Series A convertible preferred stock</t>
  </si>
  <si>
    <t>Payments of expenses relating to the sale of common stock</t>
  </si>
  <si>
    <t>Payment of expenses relating to the sale of convertible preferred stock</t>
  </si>
  <si>
    <t>Repayments of notes payable - insurance financing</t>
  </si>
  <si>
    <t>Proceeds from the issuance of notes payable</t>
  </si>
  <si>
    <t>Repayments of notes payable</t>
  </si>
  <si>
    <t>Proceeds from advances from related party</t>
  </si>
  <si>
    <t>Proceeds from loans payable</t>
  </si>
  <si>
    <t>Proceeds from advances from officer</t>
  </si>
  <si>
    <t>Net cash provided by financing activities</t>
  </si>
  <si>
    <t>Document and Entity Information</t>
  </si>
  <si>
    <t>9 Months Ended</t>
  </si>
  <si>
    <t>Jun. 30, 2012</t>
  </si>
  <si>
    <t>Aug. 20, 2012</t>
  </si>
  <si>
    <t>Document And Entity Information</t>
  </si>
  <si>
    <t>Entity Registrant Name</t>
  </si>
  <si>
    <t>Regenicin,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</si>
  <si>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</si>
  <si>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</si>
  <si>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</si>
  <si>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</si>
  <si>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</si>
  <si>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</si>
  <si>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</si>
  <si>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</si>
  <si>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</si>
  <si>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</si>
  <si>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</si>
  <si>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</si>
  <si>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</si>
  <si>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</si>
  <si>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</si>
  <si>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</si>
  <si>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</si>
  <si>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Balance Sheets (USD $)</t>
  </si>
  <si>
    <t>Sep. 30, 2011</t>
  </si>
  <si>
    <t>CURRENT ASSETS</t>
  </si>
  <si>
    <t>Cash</t>
  </si>
  <si>
    <t>Prepaid expenses and other current assets</t>
  </si>
  <si>
    <t>Total current assets</t>
  </si>
  <si>
    <t>Intangible assets</t>
  </si>
  <si>
    <t>Total assets</t>
  </si>
  <si>
    <t>CURRENT LIABILITIES</t>
  </si>
  <si>
    <t>Accounts payable</t>
  </si>
  <si>
    <t>Accrued expenses</t>
  </si>
  <si>
    <t>Note payable - insurance financing</t>
  </si>
  <si>
    <t>  </t>
  </si>
  <si>
    <t>Bridge financing (net of discount of $231,430 and -0-)</t>
  </si>
  <si>
    <t>Loan payable</t>
  </si>
  <si>
    <t>Total current liabilities</t>
  </si>
  <si>
    <t>Total liabilities</t>
  </si>
  <si>
    <t>STOCKHOLDERS EQUITY</t>
  </si>
  <si>
    <t>Series A 10% Convertible Preferred stock, $0.001 par value, 5,500,000 shares authorized; 1,345,000 issued and outstanding</t>
  </si>
  <si>
    <t>Common stock, $0.001 par value; 200,000,000 shares authorized; 92,264,007 and 88,236,324 issued, respectively; 83,807,964 and 83,807,964 outstanding, respectively</t>
  </si>
  <si>
    <t>Common stock to be issued; 4,027,683 and -0- shares</t>
  </si>
  <si>
    <t>Additional paid-in capital</t>
  </si>
  <si>
    <t>Deficit accumulated during development stage</t>
  </si>
  <si>
    <t>Less: treasury stock; 4,428,360 shares at par</t>
  </si>
  <si>
    <t>Total stockholders equity</t>
  </si>
  <si>
    <t>Total liabilities and stockholders equity</t>
  </si>
  <si>
    <t>Balance Sheets (Parenthetical) (USD $)</t>
  </si>
  <si>
    <t>Statement of Financial Position [Abstract]</t>
  </si>
  <si>
    <t>Series A Preferred Stock, Par Value</t>
  </si>
  <si>
    <t>Series A Preferred Stock, Shares Authorized</t>
  </si>
  <si>
    <t>Series A Preferred Stock, Issued</t>
  </si>
  <si>
    <t>Common Stock, Par Value</t>
  </si>
  <si>
    <t>Common Stock, Shares Authorized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</si>
</sst>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6">
    <font>
      <sz val="11"/>
      <color indexed="8"/>
      <name val="Calibri"/>
      <family val="2"/>
    </font>
    <font>
      <b/>
      <sz val="12"/>
      <name val="Geneva"/>
      <family val="0"/>
    </font>
    <font>
      <i/>
      <sz val="12"/>
      <name val="Geneva"/>
      <family val="0"/>
    </font>
    <font>
      <b/>
      <i/>
      <sz val="12"/>
      <name val="Genev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6"/>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Times New Roman"/>
      <family val="1"/>
    </font>
    <font>
      <b/>
      <sz val="10"/>
      <color indexed="8"/>
      <name val="Times New Roman"/>
      <family val="1"/>
    </font>
    <font>
      <sz val="10"/>
      <color indexed="8"/>
      <name val="Calibri"/>
      <family val="2"/>
    </font>
    <font>
      <sz val="8"/>
      <name val="Geneva"/>
      <family val="0"/>
    </font>
    <font>
      <b/>
      <sz val="12"/>
      <color indexed="8"/>
      <name val="Verdana"/>
      <family val="0"/>
    </font>
    <font>
      <sz val="12"/>
      <color indexed="8"/>
      <name val="Verdana"/>
      <family val="0"/>
    </font>
  </fonts>
  <fills count="22">
    <fill>
      <patternFill/>
    </fill>
    <fill>
      <patternFill patternType="gray125"/>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25"/>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26"/>
        <bgColor indexed="64"/>
      </patternFill>
    </fill>
    <fill>
      <patternFill patternType="solid">
        <fgColor indexed="51"/>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19" fillId="4" borderId="0" applyNumberFormat="0" applyBorder="0" applyAlignment="0" applyProtection="0"/>
    <xf numFmtId="0" fontId="19"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19" fillId="16" borderId="0" applyNumberFormat="0" applyBorder="0" applyAlignment="0" applyProtection="0"/>
    <xf numFmtId="0" fontId="9" fillId="7" borderId="0" applyNumberFormat="0" applyBorder="0" applyAlignment="0" applyProtection="0"/>
    <xf numFmtId="0" fontId="13" fillId="8" borderId="1" applyNumberFormat="0" applyAlignment="0" applyProtection="0"/>
    <xf numFmtId="0" fontId="15" fillId="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10"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19" borderId="1" applyNumberFormat="0" applyAlignment="0" applyProtection="0"/>
    <xf numFmtId="0" fontId="14" fillId="0" borderId="6" applyNumberFormat="0" applyFill="0" applyAlignment="0" applyProtection="0"/>
    <xf numFmtId="0" fontId="10" fillId="20" borderId="0" applyNumberFormat="0" applyBorder="0" applyAlignment="0" applyProtection="0"/>
    <xf numFmtId="0" fontId="0" fillId="17" borderId="7" applyNumberFormat="0" applyFont="0" applyAlignment="0" applyProtection="0"/>
    <xf numFmtId="0" fontId="12" fillId="8"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42">
    <xf numFmtId="0" fontId="0" fillId="0" borderId="0" xfId="0" applyAlignment="1">
      <alignment/>
    </xf>
    <xf numFmtId="0" fontId="18" fillId="0" borderId="0" xfId="0" applyFont="1" applyAlignment="1">
      <alignment horizontal="center" vertical="center" wrapText="1"/>
    </xf>
    <xf numFmtId="0" fontId="0" fillId="0" borderId="0" xfId="0" applyAlignment="1">
      <alignment vertical="top" wrapText="1"/>
    </xf>
    <xf numFmtId="0" fontId="18"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center" wrapText="1"/>
    </xf>
    <xf numFmtId="0" fontId="22" fillId="0" borderId="0" xfId="0" applyFont="1" applyAlignment="1">
      <alignment wrapText="1"/>
    </xf>
    <xf numFmtId="0" fontId="22" fillId="10" borderId="0" xfId="0" applyFont="1" applyFill="1" applyAlignment="1">
      <alignment wrapText="1"/>
    </xf>
    <xf numFmtId="0" fontId="22" fillId="10" borderId="0" xfId="0" applyFont="1" applyFill="1" applyAlignment="1">
      <alignment horizontal="left" wrapText="1"/>
    </xf>
    <xf numFmtId="3" fontId="22" fillId="10" borderId="0" xfId="0" applyNumberFormat="1" applyFont="1" applyFill="1" applyAlignment="1">
      <alignment horizontal="right" wrapText="1"/>
    </xf>
    <xf numFmtId="0" fontId="22" fillId="21" borderId="0" xfId="0" applyFont="1" applyFill="1" applyAlignment="1">
      <alignment wrapText="1"/>
    </xf>
    <xf numFmtId="0" fontId="22" fillId="21" borderId="0" xfId="0" applyFont="1" applyFill="1" applyAlignment="1">
      <alignment horizontal="left" wrapText="1"/>
    </xf>
    <xf numFmtId="3" fontId="22" fillId="21" borderId="0" xfId="0" applyNumberFormat="1" applyFont="1" applyFill="1" applyAlignment="1">
      <alignment horizontal="right" wrapText="1"/>
    </xf>
    <xf numFmtId="0" fontId="22" fillId="21" borderId="0" xfId="0" applyFont="1" applyFill="1" applyAlignment="1">
      <alignment horizontal="right" wrapText="1"/>
    </xf>
    <xf numFmtId="0" fontId="21" fillId="0" borderId="0" xfId="0" applyFont="1" applyAlignment="1">
      <alignment wrapText="1"/>
    </xf>
    <xf numFmtId="0" fontId="22" fillId="0" borderId="0" xfId="0" applyFont="1" applyAlignment="1">
      <alignment vertical="top" wrapText="1"/>
    </xf>
    <xf numFmtId="0" fontId="20" fillId="0" borderId="0" xfId="0" applyFont="1" applyAlignment="1">
      <alignment vertical="top" wrapText="1"/>
    </xf>
    <xf numFmtId="0" fontId="20" fillId="0" borderId="0" xfId="0" applyFont="1" applyAlignment="1">
      <alignment horizontal="justify" vertical="top" wrapText="1"/>
    </xf>
    <xf numFmtId="10" fontId="0" fillId="0" borderId="0" xfId="0" applyNumberFormat="1" applyAlignment="1">
      <alignment wrapText="1"/>
    </xf>
    <xf numFmtId="15" fontId="18" fillId="0" borderId="0" xfId="0" applyNumberFormat="1" applyFont="1" applyAlignment="1">
      <alignment horizontal="center" vertical="center" wrapText="1"/>
    </xf>
    <xf numFmtId="0" fontId="18"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0" fontId="20" fillId="0" borderId="0" xfId="0" applyFont="1" applyAlignment="1">
      <alignment wrapText="1"/>
    </xf>
    <xf numFmtId="0" fontId="20" fillId="0" borderId="0" xfId="0" applyFont="1" applyAlignment="1">
      <alignment horizontal="justify" wrapText="1"/>
    </xf>
    <xf numFmtId="0" fontId="22" fillId="0" borderId="0" xfId="0" applyFont="1" applyAlignment="1">
      <alignment horizontal="center"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4" fillId="0" borderId="12" xfId="0" applyFont="1" applyBorder="1" applyAlignment="1">
      <alignment horizontal="center" vertical="center" wrapText="1"/>
    </xf>
    <xf numFmtId="0" fontId="24" fillId="0" borderId="12" xfId="0" applyFont="1" applyBorder="1" applyAlignment="1">
      <alignment horizontal="center" vertical="center" wrapText="1"/>
    </xf>
    <xf numFmtId="0" fontId="25" fillId="0" borderId="12" xfId="0" applyFont="1" applyBorder="1" applyAlignment="1">
      <alignment/>
    </xf>
    <xf numFmtId="0" fontId="24" fillId="0" borderId="12" xfId="0" applyFont="1" applyBorder="1" applyAlignment="1">
      <alignment vertical="top" wrapText="1"/>
    </xf>
    <xf numFmtId="0" fontId="25" fillId="0" borderId="12" xfId="0" applyFont="1" applyBorder="1" applyAlignment="1">
      <alignment wrapText="1"/>
    </xf>
    <xf numFmtId="0" fontId="25" fillId="0" borderId="12" xfId="0" applyFont="1" applyBorder="1" applyAlignment="1">
      <alignment vertical="top" wrapText="1"/>
    </xf>
    <xf numFmtId="15" fontId="25" fillId="0" borderId="12" xfId="0" applyNumberFormat="1" applyFont="1" applyBorder="1" applyAlignment="1">
      <alignment wrapText="1"/>
    </xf>
    <xf numFmtId="3" fontId="25" fillId="0" borderId="12" xfId="0" applyNumberFormat="1" applyFont="1" applyBorder="1" applyAlignment="1">
      <alignment wrapText="1"/>
    </xf>
  </cellXfs>
  <cellStyles count="47">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heet 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6"/>
  <sheetViews>
    <sheetView showGridLines="0" tabSelected="1" workbookViewId="0" topLeftCell="A1">
      <selection activeCell="B20" sqref="B20"/>
    </sheetView>
  </sheetViews>
  <sheetFormatPr defaultColWidth="8.57421875" defaultRowHeight="15"/>
  <cols>
    <col min="1" max="1" width="36.57421875" style="36" bestFit="1" customWidth="1"/>
    <col min="2" max="2" width="26.140625" style="36" bestFit="1" customWidth="1"/>
    <col min="3" max="3" width="12.421875" style="36" bestFit="1" customWidth="1"/>
    <col min="4" max="16384" width="8.57421875" style="36" customWidth="1"/>
  </cols>
  <sheetData>
    <row r="1" spans="1:3" ht="15.75">
      <c r="A1" s="34" t="s">
        <v>192</v>
      </c>
      <c r="B1" s="35" t="s">
        <v>193</v>
      </c>
      <c r="C1" s="35"/>
    </row>
    <row r="2" spans="1:3" ht="31.5">
      <c r="A2" s="34"/>
      <c r="B2" s="35" t="s">
        <v>194</v>
      </c>
      <c r="C2" s="35" t="s">
        <v>195</v>
      </c>
    </row>
    <row r="3" spans="1:3" ht="18.75" customHeight="1">
      <c r="A3" s="37" t="s">
        <v>196</v>
      </c>
      <c r="B3" s="38"/>
      <c r="C3" s="38"/>
    </row>
    <row r="4" spans="1:3" ht="18.75" customHeight="1">
      <c r="A4" s="39" t="s">
        <v>197</v>
      </c>
      <c r="B4" s="38" t="s">
        <v>198</v>
      </c>
      <c r="C4" s="38"/>
    </row>
    <row r="5" spans="1:3" ht="18.75" customHeight="1">
      <c r="A5" s="39" t="s">
        <v>199</v>
      </c>
      <c r="B5" s="38">
        <v>1412659</v>
      </c>
      <c r="C5" s="38"/>
    </row>
    <row r="6" spans="1:3" ht="18.75" customHeight="1">
      <c r="A6" s="39" t="s">
        <v>200</v>
      </c>
      <c r="B6" s="38" t="s">
        <v>201</v>
      </c>
      <c r="C6" s="38"/>
    </row>
    <row r="7" spans="1:3" ht="18.75" customHeight="1">
      <c r="A7" s="39" t="s">
        <v>202</v>
      </c>
      <c r="B7" s="40">
        <v>41090</v>
      </c>
      <c r="C7" s="38"/>
    </row>
    <row r="8" spans="1:3" ht="18.75" customHeight="1">
      <c r="A8" s="39" t="s">
        <v>203</v>
      </c>
      <c r="B8" s="38" t="b">
        <v>0</v>
      </c>
      <c r="C8" s="38"/>
    </row>
    <row r="9" spans="1:3" ht="18.75" customHeight="1">
      <c r="A9" s="39" t="s">
        <v>204</v>
      </c>
      <c r="B9" s="38">
        <f>--9-30</f>
        <v>-21</v>
      </c>
      <c r="C9" s="38"/>
    </row>
    <row r="10" spans="1:3" ht="18.75" customHeight="1">
      <c r="A10" s="39" t="s">
        <v>205</v>
      </c>
      <c r="B10" s="38" t="s">
        <v>206</v>
      </c>
      <c r="C10" s="38"/>
    </row>
    <row r="11" spans="1:3" ht="18.75" customHeight="1">
      <c r="A11" s="39" t="s">
        <v>207</v>
      </c>
      <c r="B11" s="38" t="s">
        <v>206</v>
      </c>
      <c r="C11" s="38"/>
    </row>
    <row r="12" spans="1:3" ht="18.75" customHeight="1">
      <c r="A12" s="39" t="s">
        <v>208</v>
      </c>
      <c r="B12" s="38" t="s">
        <v>209</v>
      </c>
      <c r="C12" s="38"/>
    </row>
    <row r="13" spans="1:3" ht="18.75" customHeight="1">
      <c r="A13" s="39" t="s">
        <v>210</v>
      </c>
      <c r="B13" s="38" t="s">
        <v>211</v>
      </c>
      <c r="C13" s="38"/>
    </row>
    <row r="14" spans="1:3" ht="18.75" customHeight="1">
      <c r="A14" s="39" t="s">
        <v>212</v>
      </c>
      <c r="B14" s="38"/>
      <c r="C14" s="41">
        <v>87835647</v>
      </c>
    </row>
    <row r="15" spans="1:3" ht="18.75" customHeight="1">
      <c r="A15" s="39" t="s">
        <v>213</v>
      </c>
      <c r="B15" s="38" t="s">
        <v>214</v>
      </c>
      <c r="C15" s="38"/>
    </row>
    <row r="16" spans="1:3" ht="18.75" customHeight="1">
      <c r="A16" s="39" t="s">
        <v>215</v>
      </c>
      <c r="B16" s="38">
        <v>2012</v>
      </c>
      <c r="C16" s="38"/>
    </row>
    <row r="17" ht="18.75" customHeight="1"/>
    <row r="18" ht="18.75" customHeight="1"/>
    <row r="19" ht="18.75" customHeight="1"/>
    <row r="20" ht="18.75" customHeight="1"/>
    <row r="21" ht="18.75" customHeight="1"/>
  </sheetData>
  <mergeCells count="1">
    <mergeCell ref="A1:A2"/>
  </mergeCells>
  <printOptions/>
  <pageMargins left="0.75" right="0.75" top="1" bottom="1" header="0.5" footer="0.5"/>
  <pageSetup orientation="portrait"/>
</worksheet>
</file>

<file path=xl/worksheets/sheet10.xml><?xml version="1.0" encoding="utf-8"?>
<worksheet xmlns="http://schemas.openxmlformats.org/spreadsheetml/2006/main" xmlns:r="http://schemas.openxmlformats.org/officeDocument/2006/relationships">
  <dimension ref="A1:B25"/>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26" t="s">
        <v>93</v>
      </c>
      <c r="B1" s="1" t="s">
        <v>193</v>
      </c>
    </row>
    <row r="2" spans="1:2" ht="15">
      <c r="A2" s="26"/>
      <c r="B2" s="1" t="s">
        <v>194</v>
      </c>
    </row>
    <row r="3" spans="1:2" ht="15">
      <c r="A3" s="3" t="s">
        <v>94</v>
      </c>
      <c r="B3" s="4"/>
    </row>
    <row r="4" spans="1:2" ht="15">
      <c r="A4" s="27" t="s">
        <v>93</v>
      </c>
      <c r="B4" s="8"/>
    </row>
    <row r="5" spans="1:2" ht="15">
      <c r="A5" s="27"/>
      <c r="B5" s="20" t="s">
        <v>95</v>
      </c>
    </row>
    <row r="6" spans="1:2" ht="15">
      <c r="A6" s="27"/>
      <c r="B6" s="8"/>
    </row>
    <row r="7" spans="1:2" ht="48.75">
      <c r="A7" s="27"/>
      <c r="B7" s="9" t="s">
        <v>96</v>
      </c>
    </row>
    <row r="8" spans="1:2" ht="15">
      <c r="A8" s="27"/>
      <c r="B8" s="9"/>
    </row>
    <row r="9" spans="1:2" ht="15">
      <c r="A9" s="27"/>
      <c r="B9" s="20" t="s">
        <v>97</v>
      </c>
    </row>
    <row r="10" spans="1:2" ht="15">
      <c r="A10" s="27"/>
      <c r="B10" s="8"/>
    </row>
    <row r="11" spans="1:2" ht="72.75">
      <c r="A11" s="27"/>
      <c r="B11" s="9" t="s">
        <v>98</v>
      </c>
    </row>
    <row r="12" spans="1:2" ht="15">
      <c r="A12" s="27"/>
      <c r="B12" s="9"/>
    </row>
    <row r="13" spans="1:2" ht="144.75">
      <c r="A13" s="27"/>
      <c r="B13" s="8" t="s">
        <v>90</v>
      </c>
    </row>
    <row r="14" spans="1:2" ht="15">
      <c r="A14" s="27"/>
      <c r="B14" s="9"/>
    </row>
    <row r="15" spans="1:2" ht="132.75">
      <c r="A15" s="27"/>
      <c r="B15" s="9" t="s">
        <v>91</v>
      </c>
    </row>
    <row r="16" spans="1:2" ht="15">
      <c r="A16" s="27"/>
      <c r="B16" s="9"/>
    </row>
    <row r="17" spans="1:2" ht="168.75">
      <c r="A17" s="27"/>
      <c r="B17" s="8" t="s">
        <v>88</v>
      </c>
    </row>
    <row r="18" spans="1:2" ht="15">
      <c r="A18" s="27"/>
      <c r="B18" s="8"/>
    </row>
    <row r="19" spans="1:2" ht="132.75">
      <c r="A19" s="27"/>
      <c r="B19" s="8" t="s">
        <v>89</v>
      </c>
    </row>
    <row r="20" spans="1:2" ht="15">
      <c r="A20" s="27"/>
      <c r="B20" s="9"/>
    </row>
    <row r="21" spans="1:2" ht="132.75">
      <c r="A21" s="27"/>
      <c r="B21" s="9" t="s">
        <v>80</v>
      </c>
    </row>
    <row r="22" spans="1:2" ht="15">
      <c r="A22" s="27"/>
      <c r="B22" s="8"/>
    </row>
    <row r="23" spans="1:2" ht="84.75">
      <c r="A23" s="27"/>
      <c r="B23" s="9" t="s">
        <v>81</v>
      </c>
    </row>
    <row r="24" spans="1:2" ht="15">
      <c r="A24" s="27"/>
      <c r="B24" s="8"/>
    </row>
    <row r="25" spans="1:2" ht="84.75">
      <c r="A25" s="27"/>
      <c r="B25" s="9" t="s">
        <v>82</v>
      </c>
    </row>
  </sheetData>
  <mergeCells count="2">
    <mergeCell ref="A1:A2"/>
    <mergeCell ref="A4:A25"/>
  </mergeCells>
  <printOptions/>
  <pageMargins left="0.75" right="0.75" top="1" bottom="1" header="0.5" footer="0.5"/>
  <pageSetup orientation="portrait"/>
</worksheet>
</file>

<file path=xl/worksheets/sheet11.xml><?xml version="1.0" encoding="utf-8"?>
<worksheet xmlns="http://schemas.openxmlformats.org/spreadsheetml/2006/main" xmlns:r="http://schemas.openxmlformats.org/officeDocument/2006/relationships">
  <dimension ref="A1:B13"/>
  <sheetViews>
    <sheetView showGridLines="0" workbookViewId="0" topLeftCell="A1">
      <selection activeCell="A1" sqref="A1"/>
    </sheetView>
  </sheetViews>
  <sheetFormatPr defaultColWidth="8.57421875" defaultRowHeight="15"/>
  <cols>
    <col min="1" max="1" width="28.00390625" style="0" bestFit="1" customWidth="1"/>
    <col min="2" max="2" width="36.57421875" style="0" bestFit="1" customWidth="1"/>
  </cols>
  <sheetData>
    <row r="1" spans="1:2" ht="15">
      <c r="A1" s="26" t="s">
        <v>83</v>
      </c>
      <c r="B1" s="1" t="s">
        <v>193</v>
      </c>
    </row>
    <row r="2" spans="1:2" ht="15">
      <c r="A2" s="26"/>
      <c r="B2" s="1" t="s">
        <v>194</v>
      </c>
    </row>
    <row r="3" spans="1:2" ht="15">
      <c r="A3" s="3" t="s">
        <v>94</v>
      </c>
      <c r="B3" s="4"/>
    </row>
    <row r="4" spans="1:2" ht="15">
      <c r="A4" s="27" t="s">
        <v>83</v>
      </c>
      <c r="B4" s="8"/>
    </row>
    <row r="5" spans="1:2" ht="15">
      <c r="A5" s="27"/>
      <c r="B5" s="20" t="s">
        <v>84</v>
      </c>
    </row>
    <row r="6" spans="1:2" ht="15">
      <c r="A6" s="27"/>
      <c r="B6" s="8"/>
    </row>
    <row r="7" spans="1:2" ht="36.75">
      <c r="A7" s="27"/>
      <c r="B7" s="9" t="s">
        <v>85</v>
      </c>
    </row>
    <row r="8" spans="1:2" ht="15">
      <c r="A8" s="27"/>
      <c r="B8" s="9"/>
    </row>
    <row r="9" spans="1:2" ht="15">
      <c r="A9" s="27"/>
      <c r="B9" s="20" t="s">
        <v>86</v>
      </c>
    </row>
    <row r="10" spans="1:2" ht="15">
      <c r="A10" s="27"/>
      <c r="B10" s="8"/>
    </row>
    <row r="11" spans="1:2" ht="36.75">
      <c r="A11" s="27"/>
      <c r="B11" s="9" t="s">
        <v>87</v>
      </c>
    </row>
    <row r="12" spans="1:2" ht="15">
      <c r="A12" s="27"/>
      <c r="B12" s="9"/>
    </row>
    <row r="13" spans="1:2" ht="48.75">
      <c r="A13" s="27"/>
      <c r="B13" s="9" t="s">
        <v>73</v>
      </c>
    </row>
  </sheetData>
  <mergeCells count="2">
    <mergeCell ref="A1:A2"/>
    <mergeCell ref="A4:A13"/>
  </mergeCells>
  <printOptions/>
  <pageMargins left="0.75" right="0.75" top="1" bottom="1" header="0.5" footer="0.5"/>
  <pageSetup orientation="portrait"/>
</worksheet>
</file>

<file path=xl/worksheets/sheet12.xml><?xml version="1.0" encoding="utf-8"?>
<worksheet xmlns="http://schemas.openxmlformats.org/spreadsheetml/2006/main" xmlns:r="http://schemas.openxmlformats.org/officeDocument/2006/relationships">
  <dimension ref="A1:B20"/>
  <sheetViews>
    <sheetView showGridLines="0" workbookViewId="0" topLeftCell="A1">
      <selection activeCell="A1" sqref="A1"/>
    </sheetView>
  </sheetViews>
  <sheetFormatPr defaultColWidth="8.57421875" defaultRowHeight="15"/>
  <cols>
    <col min="1" max="1" width="22.140625" style="0" bestFit="1" customWidth="1"/>
    <col min="2" max="2" width="36.57421875" style="0" bestFit="1" customWidth="1"/>
  </cols>
  <sheetData>
    <row r="1" spans="1:2" ht="15">
      <c r="A1" s="26" t="s">
        <v>233</v>
      </c>
      <c r="B1" s="1" t="s">
        <v>193</v>
      </c>
    </row>
    <row r="2" spans="1:2" ht="15">
      <c r="A2" s="26"/>
      <c r="B2" s="1" t="s">
        <v>194</v>
      </c>
    </row>
    <row r="3" spans="1:2" ht="15">
      <c r="A3" s="3" t="s">
        <v>74</v>
      </c>
      <c r="B3" s="4"/>
    </row>
    <row r="4" spans="1:2" ht="15">
      <c r="A4" s="27" t="s">
        <v>233</v>
      </c>
      <c r="B4" s="20" t="s">
        <v>75</v>
      </c>
    </row>
    <row r="5" spans="1:2" ht="15">
      <c r="A5" s="27"/>
      <c r="B5" s="8"/>
    </row>
    <row r="6" spans="1:2" ht="15">
      <c r="A6" s="27"/>
      <c r="B6" s="20" t="s">
        <v>76</v>
      </c>
    </row>
    <row r="7" spans="1:2" ht="15">
      <c r="A7" s="27"/>
      <c r="B7" s="8"/>
    </row>
    <row r="8" spans="1:2" ht="120.75">
      <c r="A8" s="27"/>
      <c r="B8" s="9" t="s">
        <v>77</v>
      </c>
    </row>
    <row r="9" spans="1:2" ht="15">
      <c r="A9" s="27"/>
      <c r="B9" s="9"/>
    </row>
    <row r="10" spans="1:2" ht="96.75">
      <c r="A10" s="27"/>
      <c r="B10" s="8" t="s">
        <v>78</v>
      </c>
    </row>
    <row r="11" spans="1:2" ht="15">
      <c r="A11" s="27"/>
      <c r="B11" s="8"/>
    </row>
    <row r="12" spans="1:2" ht="96.75">
      <c r="A12" s="27"/>
      <c r="B12" s="8" t="s">
        <v>79</v>
      </c>
    </row>
    <row r="13" spans="1:2" ht="15">
      <c r="A13" s="27"/>
      <c r="B13" s="8"/>
    </row>
    <row r="14" spans="1:2" ht="84.75">
      <c r="A14" s="27"/>
      <c r="B14" s="9" t="s">
        <v>65</v>
      </c>
    </row>
    <row r="15" spans="1:2" ht="15">
      <c r="A15" s="27"/>
      <c r="B15" s="9"/>
    </row>
    <row r="16" spans="1:2" ht="48.75">
      <c r="A16" s="27"/>
      <c r="B16" s="8" t="s">
        <v>66</v>
      </c>
    </row>
    <row r="17" spans="1:2" ht="15">
      <c r="A17" s="27"/>
      <c r="B17" s="9"/>
    </row>
    <row r="18" spans="1:2" ht="15">
      <c r="A18" s="27"/>
      <c r="B18" s="10" t="s">
        <v>67</v>
      </c>
    </row>
    <row r="19" spans="1:2" ht="15">
      <c r="A19" s="27"/>
      <c r="B19" s="9"/>
    </row>
    <row r="20" spans="1:2" ht="168.75">
      <c r="A20" s="27"/>
      <c r="B20" s="9" t="s">
        <v>68</v>
      </c>
    </row>
  </sheetData>
  <mergeCells count="2">
    <mergeCell ref="A1:A2"/>
    <mergeCell ref="A4:A20"/>
  </mergeCells>
  <printOptions/>
  <pageMargins left="0.75" right="0.75" top="1" bottom="1" header="0.5" footer="0.5"/>
  <pageSetup orientation="portrait"/>
</worksheet>
</file>

<file path=xl/worksheets/sheet13.xml><?xml version="1.0" encoding="utf-8"?>
<worksheet xmlns="http://schemas.openxmlformats.org/spreadsheetml/2006/main" xmlns:r="http://schemas.openxmlformats.org/officeDocument/2006/relationships">
  <dimension ref="A1:D20"/>
  <sheetViews>
    <sheetView showGridLines="0" workbookViewId="0" topLeftCell="A1">
      <selection activeCell="A1" sqref="A1"/>
    </sheetView>
  </sheetViews>
  <sheetFormatPr defaultColWidth="8.57421875" defaultRowHeight="15"/>
  <cols>
    <col min="1" max="1" width="36.57421875" style="0" bestFit="1" customWidth="1"/>
    <col min="2" max="2" width="15.8515625" style="0" customWidth="1"/>
    <col min="3" max="3" width="2.28125" style="0" customWidth="1"/>
    <col min="4" max="4" width="36.57421875" style="0" bestFit="1" customWidth="1"/>
  </cols>
  <sheetData>
    <row r="1" spans="1:4" ht="15" customHeight="1">
      <c r="A1" s="26" t="s">
        <v>69</v>
      </c>
      <c r="B1" s="26" t="s">
        <v>193</v>
      </c>
      <c r="C1" s="26"/>
      <c r="D1" s="26"/>
    </row>
    <row r="2" spans="1:4" ht="15" customHeight="1">
      <c r="A2" s="26"/>
      <c r="B2" s="26" t="s">
        <v>194</v>
      </c>
      <c r="C2" s="26"/>
      <c r="D2" s="26"/>
    </row>
    <row r="3" spans="1:4" ht="30">
      <c r="A3" s="3" t="s">
        <v>70</v>
      </c>
      <c r="B3" s="28"/>
      <c r="C3" s="28"/>
      <c r="D3" s="28"/>
    </row>
    <row r="4" spans="1:4" ht="15">
      <c r="A4" s="27" t="s">
        <v>69</v>
      </c>
      <c r="B4" s="29"/>
      <c r="C4" s="29"/>
      <c r="D4" s="29"/>
    </row>
    <row r="5" spans="1:4" ht="48">
      <c r="A5" s="27"/>
      <c r="B5" s="21"/>
      <c r="C5" s="22" t="s">
        <v>71</v>
      </c>
      <c r="D5" s="23" t="s">
        <v>72</v>
      </c>
    </row>
    <row r="6" spans="1:4" ht="15">
      <c r="A6" s="27"/>
      <c r="B6" s="30"/>
      <c r="C6" s="30"/>
      <c r="D6" s="30"/>
    </row>
    <row r="7" spans="1:4" ht="89.25" customHeight="1">
      <c r="A7" s="27"/>
      <c r="B7" s="30" t="s">
        <v>62</v>
      </c>
      <c r="C7" s="30"/>
      <c r="D7" s="30"/>
    </row>
    <row r="8" spans="1:4" ht="15">
      <c r="A8" s="27"/>
      <c r="B8" s="30"/>
      <c r="C8" s="30"/>
      <c r="D8" s="30"/>
    </row>
    <row r="9" spans="1:4" ht="140.25" customHeight="1">
      <c r="A9" s="27"/>
      <c r="B9" s="30" t="s">
        <v>63</v>
      </c>
      <c r="C9" s="30"/>
      <c r="D9" s="30"/>
    </row>
    <row r="10" spans="1:4" ht="15">
      <c r="A10" s="27"/>
      <c r="B10" s="30"/>
      <c r="C10" s="30"/>
      <c r="D10" s="30"/>
    </row>
    <row r="11" spans="1:4" ht="38.25" customHeight="1">
      <c r="A11" s="27"/>
      <c r="B11" s="30" t="s">
        <v>64</v>
      </c>
      <c r="C11" s="30"/>
      <c r="D11" s="30"/>
    </row>
    <row r="12" spans="1:4" ht="15">
      <c r="A12" s="27"/>
      <c r="B12" s="30"/>
      <c r="C12" s="30"/>
      <c r="D12" s="30"/>
    </row>
    <row r="13" spans="1:4" ht="144">
      <c r="A13" s="27"/>
      <c r="B13" s="22"/>
      <c r="C13" s="22" t="s">
        <v>71</v>
      </c>
      <c r="D13" s="23" t="s">
        <v>60</v>
      </c>
    </row>
    <row r="14" spans="1:4" ht="15">
      <c r="A14" s="27"/>
      <c r="B14" s="30"/>
      <c r="C14" s="30"/>
      <c r="D14" s="30"/>
    </row>
    <row r="15" spans="1:4" ht="15">
      <c r="A15" s="27"/>
      <c r="B15" s="29"/>
      <c r="C15" s="29"/>
      <c r="D15" s="29"/>
    </row>
    <row r="16" spans="1:4" ht="178.5" customHeight="1">
      <c r="A16" s="27"/>
      <c r="B16" s="30" t="s">
        <v>61</v>
      </c>
      <c r="C16" s="30"/>
      <c r="D16" s="30"/>
    </row>
    <row r="17" spans="1:4" ht="15">
      <c r="A17" s="27"/>
      <c r="B17" s="30"/>
      <c r="C17" s="30"/>
      <c r="D17" s="30"/>
    </row>
    <row r="18" spans="1:4" ht="89.25" customHeight="1">
      <c r="A18" s="27"/>
      <c r="B18" s="30" t="s">
        <v>46</v>
      </c>
      <c r="C18" s="30"/>
      <c r="D18" s="30"/>
    </row>
    <row r="19" spans="1:4" ht="15">
      <c r="A19" s="27"/>
      <c r="B19" s="30"/>
      <c r="C19" s="30"/>
      <c r="D19" s="30"/>
    </row>
    <row r="20" spans="1:4" ht="114.75" customHeight="1">
      <c r="A20" s="27"/>
      <c r="B20" s="30" t="s">
        <v>47</v>
      </c>
      <c r="C20" s="30"/>
      <c r="D20" s="30"/>
    </row>
  </sheetData>
  <mergeCells count="20">
    <mergeCell ref="A1:A2"/>
    <mergeCell ref="B1:D1"/>
    <mergeCell ref="B2:D2"/>
    <mergeCell ref="B3:D3"/>
    <mergeCell ref="A4:A20"/>
    <mergeCell ref="B4:D4"/>
    <mergeCell ref="B6:D6"/>
    <mergeCell ref="B7:D7"/>
    <mergeCell ref="B8:D8"/>
    <mergeCell ref="B9:D9"/>
    <mergeCell ref="B17:D17"/>
    <mergeCell ref="B18:D18"/>
    <mergeCell ref="B19:D19"/>
    <mergeCell ref="B20:D20"/>
    <mergeCell ref="B10:D10"/>
    <mergeCell ref="B11:D11"/>
    <mergeCell ref="B12:D12"/>
    <mergeCell ref="B14:D14"/>
    <mergeCell ref="B15:D15"/>
    <mergeCell ref="B16:D16"/>
  </mergeCells>
  <printOptions/>
  <pageMargins left="0.75" right="0.75" top="1" bottom="1" header="0.5" footer="0.5"/>
  <pageSetup orientation="portrait"/>
</worksheet>
</file>

<file path=xl/worksheets/sheet14.xml><?xml version="1.0" encoding="utf-8"?>
<worksheet xmlns="http://schemas.openxmlformats.org/spreadsheetml/2006/main" xmlns:r="http://schemas.openxmlformats.org/officeDocument/2006/relationships">
  <dimension ref="A1:B9"/>
  <sheetViews>
    <sheetView showGridLines="0" workbookViewId="0" topLeftCell="A1">
      <selection activeCell="A1" sqref="A1"/>
    </sheetView>
  </sheetViews>
  <sheetFormatPr defaultColWidth="8.57421875" defaultRowHeight="15"/>
  <cols>
    <col min="1" max="1" width="34.28125" style="0" bestFit="1" customWidth="1"/>
    <col min="2" max="2" width="36.57421875" style="0" bestFit="1" customWidth="1"/>
  </cols>
  <sheetData>
    <row r="1" spans="1:2" ht="15">
      <c r="A1" s="26" t="s">
        <v>48</v>
      </c>
      <c r="B1" s="1" t="s">
        <v>193</v>
      </c>
    </row>
    <row r="2" spans="1:2" ht="15">
      <c r="A2" s="26"/>
      <c r="B2" s="1" t="s">
        <v>194</v>
      </c>
    </row>
    <row r="3" spans="1:2" ht="15">
      <c r="A3" s="3" t="s">
        <v>49</v>
      </c>
      <c r="B3" s="4"/>
    </row>
    <row r="4" spans="1:2" ht="15">
      <c r="A4" s="27" t="s">
        <v>48</v>
      </c>
      <c r="B4" s="8"/>
    </row>
    <row r="5" spans="1:2" ht="60.75">
      <c r="A5" s="27"/>
      <c r="B5" s="9" t="s">
        <v>50</v>
      </c>
    </row>
    <row r="6" spans="1:2" ht="15">
      <c r="A6" s="27"/>
      <c r="B6" s="9"/>
    </row>
    <row r="7" spans="1:2" ht="48.75">
      <c r="A7" s="27"/>
      <c r="B7" s="9" t="s">
        <v>51</v>
      </c>
    </row>
    <row r="8" spans="1:2" ht="15">
      <c r="A8" s="27"/>
      <c r="B8" s="9"/>
    </row>
    <row r="9" spans="1:2" ht="15">
      <c r="A9" s="27"/>
      <c r="B9" s="9" t="s">
        <v>52</v>
      </c>
    </row>
  </sheetData>
  <mergeCells count="2">
    <mergeCell ref="A1:A2"/>
    <mergeCell ref="A4:A9"/>
  </mergeCells>
  <printOptions/>
  <pageMargins left="0.75" right="0.75" top="1" bottom="1" header="0.5" footer="0.5"/>
  <pageSetup orientation="portrait"/>
</worksheet>
</file>

<file path=xl/worksheets/sheet15.xml><?xml version="1.0" encoding="utf-8"?>
<worksheet xmlns="http://schemas.openxmlformats.org/spreadsheetml/2006/main" xmlns:r="http://schemas.openxmlformats.org/officeDocument/2006/relationships">
  <dimension ref="A1:B4"/>
  <sheetViews>
    <sheetView showGridLines="0" workbookViewId="0" topLeftCell="A1">
      <selection activeCell="A1" sqref="A1"/>
    </sheetView>
  </sheetViews>
  <sheetFormatPr defaultColWidth="8.57421875" defaultRowHeight="15"/>
  <cols>
    <col min="1" max="1" width="27.57421875" style="0" bestFit="1" customWidth="1"/>
    <col min="2" max="2" width="36.57421875" style="0" bestFit="1" customWidth="1"/>
  </cols>
  <sheetData>
    <row r="1" spans="1:2" ht="15">
      <c r="A1" s="26" t="s">
        <v>53</v>
      </c>
      <c r="B1" s="1" t="s">
        <v>193</v>
      </c>
    </row>
    <row r="2" spans="1:2" ht="15">
      <c r="A2" s="26"/>
      <c r="B2" s="1" t="s">
        <v>194</v>
      </c>
    </row>
    <row r="3" spans="1:2" ht="15">
      <c r="A3" s="3" t="s">
        <v>54</v>
      </c>
      <c r="B3" s="4"/>
    </row>
    <row r="4" spans="1:2" ht="24.75">
      <c r="A4" s="2" t="s">
        <v>53</v>
      </c>
      <c r="B4" s="8" t="s">
        <v>55</v>
      </c>
    </row>
  </sheetData>
  <mergeCells count="1">
    <mergeCell ref="A1:A2"/>
  </mergeCells>
  <printOptions/>
  <pageMargins left="0.75" right="0.75" top="1" bottom="1" header="0.5" footer="0.5"/>
  <pageSetup orientation="portrait"/>
</worksheet>
</file>

<file path=xl/worksheets/sheet16.xml><?xml version="1.0" encoding="utf-8"?>
<worksheet xmlns="http://schemas.openxmlformats.org/spreadsheetml/2006/main" xmlns:r="http://schemas.openxmlformats.org/officeDocument/2006/relationships">
  <dimension ref="A1:B8"/>
  <sheetViews>
    <sheetView showGridLines="0" workbookViewId="0" topLeftCell="A1">
      <selection activeCell="A1" sqref="A1"/>
    </sheetView>
  </sheetViews>
  <sheetFormatPr defaultColWidth="8.57421875" defaultRowHeight="15"/>
  <cols>
    <col min="1" max="1" width="32.140625" style="0" bestFit="1" customWidth="1"/>
    <col min="2" max="2" width="36.57421875" style="0" bestFit="1" customWidth="1"/>
  </cols>
  <sheetData>
    <row r="1" spans="1:2" ht="15">
      <c r="A1" s="26" t="s">
        <v>56</v>
      </c>
      <c r="B1" s="1" t="s">
        <v>193</v>
      </c>
    </row>
    <row r="2" spans="1:2" ht="15">
      <c r="A2" s="26"/>
      <c r="B2" s="1" t="s">
        <v>194</v>
      </c>
    </row>
    <row r="3" spans="1:2" ht="15">
      <c r="A3" s="3" t="s">
        <v>124</v>
      </c>
      <c r="B3" s="4"/>
    </row>
    <row r="4" spans="1:2" ht="15">
      <c r="A4" s="27" t="s">
        <v>117</v>
      </c>
      <c r="B4" s="10" t="s">
        <v>117</v>
      </c>
    </row>
    <row r="5" spans="1:2" ht="15">
      <c r="A5" s="27"/>
      <c r="B5" s="8"/>
    </row>
    <row r="6" spans="1:2" ht="36.75">
      <c r="A6" s="27"/>
      <c r="B6" s="8" t="s">
        <v>118</v>
      </c>
    </row>
    <row r="7" spans="1:2" ht="15">
      <c r="A7" s="27"/>
      <c r="B7" s="8"/>
    </row>
    <row r="8" spans="1:2" ht="36.75">
      <c r="A8" s="27"/>
      <c r="B8" s="8" t="s">
        <v>119</v>
      </c>
    </row>
  </sheetData>
  <mergeCells count="2">
    <mergeCell ref="A1:A2"/>
    <mergeCell ref="A4:A8"/>
  </mergeCells>
  <printOptions/>
  <pageMargins left="0.75" right="0.75" top="1" bottom="1" header="0.5" footer="0.5"/>
  <pageSetup orientation="portrait"/>
</worksheet>
</file>

<file path=xl/worksheets/sheet17.xml><?xml version="1.0" encoding="utf-8"?>
<worksheet xmlns="http://schemas.openxmlformats.org/spreadsheetml/2006/main" xmlns:r="http://schemas.openxmlformats.org/officeDocument/2006/relationships">
  <dimension ref="A1:J11"/>
  <sheetViews>
    <sheetView showGridLines="0" workbookViewId="0" topLeftCell="A1">
      <selection activeCell="A1" sqref="A1"/>
    </sheetView>
  </sheetViews>
  <sheetFormatPr defaultColWidth="8.57421875" defaultRowHeight="15"/>
  <cols>
    <col min="1" max="1" width="36.57421875" style="0" bestFit="1" customWidth="1"/>
    <col min="2" max="2" width="22.7109375" style="0" bestFit="1" customWidth="1"/>
    <col min="3" max="4" width="8.57421875" style="0" customWidth="1"/>
    <col min="5" max="5" width="9.8515625" style="0" bestFit="1" customWidth="1"/>
    <col min="6" max="8" width="8.57421875" style="0" customWidth="1"/>
    <col min="9" max="9" width="9.8515625" style="0" bestFit="1" customWidth="1"/>
  </cols>
  <sheetData>
    <row r="1" spans="1:10" ht="15" customHeight="1">
      <c r="A1" s="26" t="s">
        <v>57</v>
      </c>
      <c r="B1" s="26" t="s">
        <v>193</v>
      </c>
      <c r="C1" s="26"/>
      <c r="D1" s="26"/>
      <c r="E1" s="26"/>
      <c r="F1" s="26"/>
      <c r="G1" s="26"/>
      <c r="H1" s="26"/>
      <c r="I1" s="26"/>
      <c r="J1" s="26"/>
    </row>
    <row r="2" spans="1:10" ht="15" customHeight="1">
      <c r="A2" s="26"/>
      <c r="B2" s="26" t="s">
        <v>194</v>
      </c>
      <c r="C2" s="26"/>
      <c r="D2" s="26"/>
      <c r="E2" s="26"/>
      <c r="F2" s="26"/>
      <c r="G2" s="26"/>
      <c r="H2" s="26"/>
      <c r="I2" s="26"/>
      <c r="J2" s="26"/>
    </row>
    <row r="3" spans="1:10" ht="15">
      <c r="A3" s="3" t="s">
        <v>121</v>
      </c>
      <c r="B3" s="28"/>
      <c r="C3" s="28"/>
      <c r="D3" s="28"/>
      <c r="E3" s="28"/>
      <c r="F3" s="28"/>
      <c r="G3" s="28"/>
      <c r="H3" s="28"/>
      <c r="I3" s="28"/>
      <c r="J3" s="28"/>
    </row>
    <row r="4" spans="1:10" ht="15">
      <c r="A4" s="27" t="s">
        <v>58</v>
      </c>
      <c r="B4" s="11"/>
      <c r="C4" s="12"/>
      <c r="D4" s="31" t="s">
        <v>100</v>
      </c>
      <c r="E4" s="31"/>
      <c r="F4" s="31"/>
      <c r="G4" s="31"/>
      <c r="H4" s="31"/>
      <c r="I4" s="31"/>
      <c r="J4" s="31"/>
    </row>
    <row r="5" spans="1:10" ht="15">
      <c r="A5" s="27"/>
      <c r="B5" s="11"/>
      <c r="C5" s="12"/>
      <c r="D5" s="31" t="s">
        <v>101</v>
      </c>
      <c r="E5" s="31"/>
      <c r="F5" s="31"/>
      <c r="G5" s="31"/>
      <c r="H5" s="31"/>
      <c r="I5" s="31"/>
      <c r="J5" s="31"/>
    </row>
    <row r="6" spans="1:10" ht="15.75" thickBot="1">
      <c r="A6" s="27"/>
      <c r="B6" s="11"/>
      <c r="C6" s="12"/>
      <c r="D6" s="32" t="s">
        <v>102</v>
      </c>
      <c r="E6" s="32"/>
      <c r="F6" s="32"/>
      <c r="G6" s="32"/>
      <c r="H6" s="32"/>
      <c r="I6" s="32"/>
      <c r="J6" s="32"/>
    </row>
    <row r="7" spans="1:10" ht="15.75" thickBot="1">
      <c r="A7" s="27"/>
      <c r="B7" s="11"/>
      <c r="C7" s="12"/>
      <c r="D7" s="33">
        <v>2012</v>
      </c>
      <c r="E7" s="33"/>
      <c r="F7" s="33"/>
      <c r="G7" s="12"/>
      <c r="H7" s="33">
        <v>2011</v>
      </c>
      <c r="I7" s="33"/>
      <c r="J7" s="33"/>
    </row>
    <row r="8" spans="1:10" ht="15">
      <c r="A8" s="27"/>
      <c r="B8" s="13" t="s">
        <v>103</v>
      </c>
      <c r="C8" s="13"/>
      <c r="D8" s="14"/>
      <c r="E8" s="15">
        <v>5542688</v>
      </c>
      <c r="F8" s="14"/>
      <c r="G8" s="13"/>
      <c r="H8" s="14"/>
      <c r="I8" s="15">
        <v>5542688</v>
      </c>
      <c r="J8" s="14"/>
    </row>
    <row r="9" spans="1:10" ht="15">
      <c r="A9" s="27"/>
      <c r="B9" s="16" t="s">
        <v>104</v>
      </c>
      <c r="C9" s="16"/>
      <c r="D9" s="17"/>
      <c r="E9" s="18">
        <v>1269842</v>
      </c>
      <c r="F9" s="17"/>
      <c r="G9" s="16"/>
      <c r="H9" s="17"/>
      <c r="I9" s="18">
        <v>2300067</v>
      </c>
      <c r="J9" s="17"/>
    </row>
    <row r="10" spans="1:10" ht="15">
      <c r="A10" s="27"/>
      <c r="B10" s="14" t="s">
        <v>105</v>
      </c>
      <c r="C10" s="13"/>
      <c r="D10" s="14"/>
      <c r="E10" s="15">
        <v>28554000</v>
      </c>
      <c r="F10" s="14"/>
      <c r="G10" s="13"/>
      <c r="H10" s="14"/>
      <c r="I10" s="15">
        <v>13300000</v>
      </c>
      <c r="J10" s="14"/>
    </row>
    <row r="11" spans="1:10" ht="15">
      <c r="A11" s="27"/>
      <c r="B11" s="17" t="s">
        <v>106</v>
      </c>
      <c r="C11" s="16"/>
      <c r="D11" s="17"/>
      <c r="E11" s="18">
        <v>12660273</v>
      </c>
      <c r="F11" s="17"/>
      <c r="G11" s="16"/>
      <c r="H11" s="17"/>
      <c r="I11" s="19" t="s">
        <v>107</v>
      </c>
      <c r="J11" s="17"/>
    </row>
  </sheetData>
  <mergeCells count="10">
    <mergeCell ref="A1:A2"/>
    <mergeCell ref="B1:J1"/>
    <mergeCell ref="B2:J2"/>
    <mergeCell ref="B3:J3"/>
    <mergeCell ref="A4:A11"/>
    <mergeCell ref="D4:J4"/>
    <mergeCell ref="D5:J5"/>
    <mergeCell ref="D6:J6"/>
    <mergeCell ref="D7:F7"/>
    <mergeCell ref="H7:J7"/>
  </mergeCells>
  <printOptions/>
  <pageMargins left="0.75" right="0.75" top="1" bottom="1" header="0.5" footer="0.5"/>
  <pageSetup orientation="portrait"/>
</worksheet>
</file>

<file path=xl/worksheets/sheet18.xml><?xml version="1.0" encoding="utf-8"?>
<worksheet xmlns="http://schemas.openxmlformats.org/spreadsheetml/2006/main" xmlns:r="http://schemas.openxmlformats.org/officeDocument/2006/relationships">
  <dimension ref="A1:B4"/>
  <sheetViews>
    <sheetView showGridLines="0" workbookViewId="0" topLeftCell="A1">
      <selection activeCell="A1" sqref="A1"/>
    </sheetView>
  </sheetViews>
  <sheetFormatPr defaultColWidth="8.57421875" defaultRowHeight="15"/>
  <cols>
    <col min="1" max="1" width="36.57421875" style="0" bestFit="1" customWidth="1"/>
    <col min="2" max="2" width="16.421875" style="0" bestFit="1" customWidth="1"/>
  </cols>
  <sheetData>
    <row r="1" spans="1:2" ht="15" customHeight="1">
      <c r="A1" s="26" t="s">
        <v>59</v>
      </c>
      <c r="B1" s="1" t="s">
        <v>148</v>
      </c>
    </row>
    <row r="2" spans="1:2" ht="15">
      <c r="A2" s="26"/>
      <c r="B2" s="1" t="s">
        <v>194</v>
      </c>
    </row>
    <row r="3" spans="1:2" ht="15">
      <c r="A3" s="3" t="s">
        <v>94</v>
      </c>
      <c r="B3" s="4"/>
    </row>
    <row r="4" spans="1:2" ht="15">
      <c r="A4" s="2" t="s">
        <v>0</v>
      </c>
      <c r="B4" s="6">
        <v>7700000</v>
      </c>
    </row>
  </sheetData>
  <mergeCells count="1">
    <mergeCell ref="A1:A2"/>
  </mergeCells>
  <printOptions/>
  <pageMargins left="0.75" right="0.75" top="1" bottom="1" header="0.5" footer="0.5"/>
  <pageSetup orientation="portrait"/>
</worksheet>
</file>

<file path=xl/worksheets/sheet19.xml><?xml version="1.0" encoding="utf-8"?>
<worksheet xmlns="http://schemas.openxmlformats.org/spreadsheetml/2006/main" xmlns:r="http://schemas.openxmlformats.org/officeDocument/2006/relationships">
  <dimension ref="A1:C6"/>
  <sheetViews>
    <sheetView showGridLines="0" workbookViewId="0" topLeftCell="A1">
      <selection activeCell="A1" sqref="A1"/>
    </sheetView>
  </sheetViews>
  <sheetFormatPr defaultColWidth="8.57421875" defaultRowHeight="15"/>
  <cols>
    <col min="1" max="1" width="36.57421875" style="0" bestFit="1" customWidth="1"/>
    <col min="2" max="3" width="12.00390625" style="0" bestFit="1" customWidth="1"/>
  </cols>
  <sheetData>
    <row r="1" spans="1:3" ht="45">
      <c r="A1" s="1" t="s">
        <v>1</v>
      </c>
      <c r="B1" s="1" t="s">
        <v>194</v>
      </c>
      <c r="C1" s="1" t="s">
        <v>149</v>
      </c>
    </row>
    <row r="2" spans="1:3" ht="15">
      <c r="A2" s="3" t="s">
        <v>94</v>
      </c>
      <c r="B2" s="4"/>
      <c r="C2" s="4"/>
    </row>
    <row r="3" spans="1:3" ht="15">
      <c r="A3" s="2" t="s">
        <v>103</v>
      </c>
      <c r="B3" s="6">
        <v>5542688</v>
      </c>
      <c r="C3" s="6">
        <v>5542688</v>
      </c>
    </row>
    <row r="4" spans="1:3" ht="15">
      <c r="A4" s="2" t="s">
        <v>104</v>
      </c>
      <c r="B4" s="5">
        <v>1269842</v>
      </c>
      <c r="C4" s="5">
        <v>2300067</v>
      </c>
    </row>
    <row r="5" spans="1:3" ht="15">
      <c r="A5" s="2" t="s">
        <v>105</v>
      </c>
      <c r="B5" s="5">
        <v>28554000</v>
      </c>
      <c r="C5" s="5">
        <v>13300000</v>
      </c>
    </row>
    <row r="6" spans="1:3" ht="15">
      <c r="A6" s="2" t="s">
        <v>106</v>
      </c>
      <c r="B6" s="6">
        <v>12660273</v>
      </c>
      <c r="C6" s="6">
        <v>0</v>
      </c>
    </row>
  </sheetData>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C24"/>
  <sheetViews>
    <sheetView showGridLines="0" workbookViewId="0" topLeftCell="A1">
      <selection activeCell="A1" sqref="A1"/>
    </sheetView>
  </sheetViews>
  <sheetFormatPr defaultColWidth="8.57421875" defaultRowHeight="15"/>
  <cols>
    <col min="1" max="1" width="36.57421875" style="0" bestFit="1" customWidth="1"/>
    <col min="2" max="2" width="12.00390625" style="0" bestFit="1" customWidth="1"/>
    <col min="3" max="3" width="12.28125" style="0" bestFit="1" customWidth="1"/>
  </cols>
  <sheetData>
    <row r="1" spans="1:3" ht="15">
      <c r="A1" s="1" t="s">
        <v>216</v>
      </c>
      <c r="B1" s="1" t="s">
        <v>194</v>
      </c>
      <c r="C1" s="1" t="s">
        <v>217</v>
      </c>
    </row>
    <row r="2" spans="1:3" ht="15">
      <c r="A2" s="3" t="s">
        <v>218</v>
      </c>
      <c r="B2" s="4"/>
      <c r="C2" s="4"/>
    </row>
    <row r="3" spans="1:3" ht="15">
      <c r="A3" s="2" t="s">
        <v>219</v>
      </c>
      <c r="B3" s="6">
        <v>28924</v>
      </c>
      <c r="C3" s="6">
        <v>4396</v>
      </c>
    </row>
    <row r="4" spans="1:3" ht="15">
      <c r="A4" s="2" t="s">
        <v>220</v>
      </c>
      <c r="B4" s="5">
        <v>13387</v>
      </c>
      <c r="C4" s="5">
        <v>73630</v>
      </c>
    </row>
    <row r="5" spans="1:3" ht="15">
      <c r="A5" s="2" t="s">
        <v>221</v>
      </c>
      <c r="B5" s="5">
        <v>42311</v>
      </c>
      <c r="C5" s="5">
        <v>78026</v>
      </c>
    </row>
    <row r="6" spans="1:3" ht="15">
      <c r="A6" s="2" t="s">
        <v>222</v>
      </c>
      <c r="B6" s="5">
        <v>3007500</v>
      </c>
      <c r="C6" s="5">
        <v>3007500</v>
      </c>
    </row>
    <row r="7" spans="1:3" ht="15">
      <c r="A7" s="2" t="s">
        <v>223</v>
      </c>
      <c r="B7" s="5">
        <v>3049811</v>
      </c>
      <c r="C7" s="5">
        <v>3085526</v>
      </c>
    </row>
    <row r="8" spans="1:3" ht="15">
      <c r="A8" s="3" t="s">
        <v>224</v>
      </c>
      <c r="B8" s="4"/>
      <c r="C8" s="4"/>
    </row>
    <row r="9" spans="1:3" ht="15">
      <c r="A9" s="2" t="s">
        <v>225</v>
      </c>
      <c r="B9" s="5">
        <v>1688241</v>
      </c>
      <c r="C9" s="5">
        <v>739327</v>
      </c>
    </row>
    <row r="10" spans="1:3" ht="15">
      <c r="A10" s="2" t="s">
        <v>226</v>
      </c>
      <c r="B10" s="5">
        <v>1037006</v>
      </c>
      <c r="C10" s="5">
        <v>658251</v>
      </c>
    </row>
    <row r="11" spans="1:3" ht="15">
      <c r="A11" s="2" t="s">
        <v>227</v>
      </c>
      <c r="B11" s="4" t="s">
        <v>228</v>
      </c>
      <c r="C11" s="5">
        <v>60243</v>
      </c>
    </row>
    <row r="12" spans="1:3" ht="30">
      <c r="A12" s="2" t="s">
        <v>229</v>
      </c>
      <c r="B12" s="5">
        <v>539970</v>
      </c>
      <c r="C12" s="4" t="s">
        <v>228</v>
      </c>
    </row>
    <row r="13" spans="1:3" ht="15">
      <c r="A13" s="2" t="s">
        <v>230</v>
      </c>
      <c r="B13" s="5">
        <v>68000</v>
      </c>
      <c r="C13" s="5">
        <v>10000</v>
      </c>
    </row>
    <row r="14" spans="1:3" ht="15">
      <c r="A14" s="2" t="s">
        <v>231</v>
      </c>
      <c r="B14" s="5">
        <v>3333217</v>
      </c>
      <c r="C14" s="5">
        <v>1467821</v>
      </c>
    </row>
    <row r="15" spans="1:3" ht="15">
      <c r="A15" s="2" t="s">
        <v>232</v>
      </c>
      <c r="B15" s="5">
        <v>3333217</v>
      </c>
      <c r="C15" s="5">
        <v>1467821</v>
      </c>
    </row>
    <row r="16" spans="1:3" ht="15">
      <c r="A16" s="3" t="s">
        <v>233</v>
      </c>
      <c r="B16" s="4"/>
      <c r="C16" s="4"/>
    </row>
    <row r="17" spans="1:3" ht="45">
      <c r="A17" s="2" t="s">
        <v>234</v>
      </c>
      <c r="B17" s="5">
        <v>1345</v>
      </c>
      <c r="C17" s="5">
        <v>1345</v>
      </c>
    </row>
    <row r="18" spans="1:3" ht="60">
      <c r="A18" s="2" t="s">
        <v>235</v>
      </c>
      <c r="B18" s="5">
        <v>88237</v>
      </c>
      <c r="C18" s="5">
        <v>88237</v>
      </c>
    </row>
    <row r="19" spans="1:3" ht="30">
      <c r="A19" s="2" t="s">
        <v>236</v>
      </c>
      <c r="B19" s="5">
        <v>4027683</v>
      </c>
      <c r="C19" s="4" t="s">
        <v>228</v>
      </c>
    </row>
    <row r="20" spans="1:3" ht="15">
      <c r="A20" s="2" t="s">
        <v>237</v>
      </c>
      <c r="B20" s="5">
        <v>7085809</v>
      </c>
      <c r="C20" s="5">
        <v>6573794</v>
      </c>
    </row>
    <row r="21" spans="1:3" ht="15">
      <c r="A21" s="2" t="s">
        <v>238</v>
      </c>
      <c r="B21" s="5">
        <v>-7662003</v>
      </c>
      <c r="C21" s="5">
        <v>-5041243</v>
      </c>
    </row>
    <row r="22" spans="1:3" ht="15">
      <c r="A22" s="2" t="s">
        <v>239</v>
      </c>
      <c r="B22" s="5">
        <v>-4428</v>
      </c>
      <c r="C22" s="5">
        <v>-4428</v>
      </c>
    </row>
    <row r="23" spans="1:3" ht="15">
      <c r="A23" s="2" t="s">
        <v>240</v>
      </c>
      <c r="B23" s="5">
        <v>-283406</v>
      </c>
      <c r="C23" s="5">
        <v>1617705</v>
      </c>
    </row>
    <row r="24" spans="1:3" ht="15">
      <c r="A24" s="2" t="s">
        <v>241</v>
      </c>
      <c r="B24" s="6">
        <v>3049811</v>
      </c>
      <c r="C24" s="6">
        <v>3085526</v>
      </c>
    </row>
  </sheetData>
  <printOptions/>
  <pageMargins left="0.75" right="0.75" top="1" bottom="1" header="0.5" footer="0.5"/>
  <pageSetup orientation="portrait"/>
</worksheet>
</file>

<file path=xl/worksheets/sheet20.xml><?xml version="1.0" encoding="utf-8"?>
<worksheet xmlns="http://schemas.openxmlformats.org/spreadsheetml/2006/main" xmlns:r="http://schemas.openxmlformats.org/officeDocument/2006/relationships">
  <dimension ref="A1:C3"/>
  <sheetViews>
    <sheetView showGridLines="0" workbookViewId="0" topLeftCell="A1">
      <selection activeCell="A1" sqref="A1"/>
    </sheetView>
  </sheetViews>
  <sheetFormatPr defaultColWidth="8.57421875" defaultRowHeight="15"/>
  <cols>
    <col min="1" max="1" width="36.57421875" style="0" bestFit="1" customWidth="1"/>
    <col min="2" max="2" width="12.421875" style="0" bestFit="1" customWidth="1"/>
    <col min="3" max="3" width="11.421875" style="0" bestFit="1" customWidth="1"/>
  </cols>
  <sheetData>
    <row r="1" spans="1:3" ht="15">
      <c r="A1" s="1" t="s">
        <v>2</v>
      </c>
      <c r="B1" s="1" t="s">
        <v>3</v>
      </c>
      <c r="C1" s="1" t="s">
        <v>4</v>
      </c>
    </row>
    <row r="2" spans="1:3" ht="15">
      <c r="A2" s="3" t="s">
        <v>94</v>
      </c>
      <c r="B2" s="4"/>
      <c r="C2" s="4"/>
    </row>
    <row r="3" spans="1:3" ht="15">
      <c r="A3" s="2" t="s">
        <v>5</v>
      </c>
      <c r="B3" s="6">
        <v>7500</v>
      </c>
      <c r="C3" s="6">
        <v>3000000</v>
      </c>
    </row>
  </sheetData>
  <printOptions/>
  <pageMargins left="0.75" right="0.75" top="1" bottom="1" header="0.5" footer="0.5"/>
  <pageSetup orientation="portrait"/>
</worksheet>
</file>

<file path=xl/worksheets/sheet21.xml><?xml version="1.0" encoding="utf-8"?>
<worksheet xmlns="http://schemas.openxmlformats.org/spreadsheetml/2006/main" xmlns:r="http://schemas.openxmlformats.org/officeDocument/2006/relationships">
  <dimension ref="A1:J10"/>
  <sheetViews>
    <sheetView showGridLines="0" workbookViewId="0" topLeftCell="A1">
      <selection activeCell="A1" sqref="A1"/>
    </sheetView>
  </sheetViews>
  <sheetFormatPr defaultColWidth="8.57421875" defaultRowHeight="15"/>
  <cols>
    <col min="1" max="1" width="36.57421875" style="0" bestFit="1" customWidth="1"/>
    <col min="2" max="2" width="11.421875" style="0" bestFit="1" customWidth="1"/>
    <col min="3" max="3" width="12.00390625" style="0" bestFit="1" customWidth="1"/>
    <col min="4" max="4" width="12.140625" style="0" bestFit="1" customWidth="1"/>
    <col min="5" max="5" width="12.57421875" style="0" bestFit="1" customWidth="1"/>
    <col min="6" max="7" width="11.8515625" style="0" bestFit="1" customWidth="1"/>
    <col min="8" max="8" width="12.28125" style="0" bestFit="1" customWidth="1"/>
    <col min="9" max="9" width="12.00390625" style="0" bestFit="1" customWidth="1"/>
    <col min="10" max="10" width="12.421875" style="0" bestFit="1" customWidth="1"/>
  </cols>
  <sheetData>
    <row r="1" spans="1:10" ht="15">
      <c r="A1" s="1" t="s">
        <v>6</v>
      </c>
      <c r="B1" s="1" t="s">
        <v>7</v>
      </c>
      <c r="C1" s="1" t="s">
        <v>194</v>
      </c>
      <c r="D1" s="1" t="s">
        <v>8</v>
      </c>
      <c r="E1" s="1" t="s">
        <v>9</v>
      </c>
      <c r="F1" s="1" t="s">
        <v>10</v>
      </c>
      <c r="G1" s="1" t="s">
        <v>11</v>
      </c>
      <c r="H1" s="1" t="s">
        <v>12</v>
      </c>
      <c r="I1" s="1" t="s">
        <v>13</v>
      </c>
      <c r="J1" s="1" t="s">
        <v>14</v>
      </c>
    </row>
    <row r="2" spans="1:10" ht="15">
      <c r="A2" s="3" t="s">
        <v>94</v>
      </c>
      <c r="B2" s="4"/>
      <c r="C2" s="4"/>
      <c r="D2" s="4"/>
      <c r="E2" s="4"/>
      <c r="F2" s="4"/>
      <c r="G2" s="4"/>
      <c r="H2" s="4"/>
      <c r="I2" s="4"/>
      <c r="J2" s="4"/>
    </row>
    <row r="3" spans="1:10" ht="15">
      <c r="A3" s="2" t="s">
        <v>15</v>
      </c>
      <c r="B3" s="4"/>
      <c r="C3" s="4"/>
      <c r="D3" s="4"/>
      <c r="E3" s="4"/>
      <c r="F3" s="4"/>
      <c r="G3" s="4"/>
      <c r="H3" s="4"/>
      <c r="I3" s="4"/>
      <c r="J3" s="6">
        <v>60243</v>
      </c>
    </row>
    <row r="4" spans="1:10" ht="15">
      <c r="A4" s="2" t="s">
        <v>16</v>
      </c>
      <c r="B4" s="5">
        <v>75000</v>
      </c>
      <c r="C4" s="5">
        <v>220000</v>
      </c>
      <c r="D4" s="5">
        <v>25000</v>
      </c>
      <c r="E4" s="5">
        <v>186000</v>
      </c>
      <c r="F4" s="5">
        <v>149290</v>
      </c>
      <c r="G4" s="5">
        <v>165400</v>
      </c>
      <c r="H4" s="5">
        <v>150000</v>
      </c>
      <c r="I4" s="5">
        <v>10000</v>
      </c>
      <c r="J4" s="4"/>
    </row>
    <row r="5" spans="1:10" ht="15">
      <c r="A5" s="2" t="s">
        <v>17</v>
      </c>
      <c r="B5" s="24">
        <v>0.1</v>
      </c>
      <c r="C5" s="24">
        <v>0.33</v>
      </c>
      <c r="D5" s="24">
        <v>0.33</v>
      </c>
      <c r="E5" s="24">
        <v>0.33</v>
      </c>
      <c r="F5" s="24">
        <v>0.08</v>
      </c>
      <c r="G5" s="24">
        <v>0.05</v>
      </c>
      <c r="H5" s="24">
        <v>0.3123</v>
      </c>
      <c r="I5" s="24">
        <v>0.05</v>
      </c>
      <c r="J5" s="4"/>
    </row>
    <row r="6" spans="1:10" ht="15">
      <c r="A6" s="2" t="s">
        <v>18</v>
      </c>
      <c r="B6" s="4"/>
      <c r="C6" s="5">
        <v>67096</v>
      </c>
      <c r="D6" s="4"/>
      <c r="E6" s="5">
        <v>118563</v>
      </c>
      <c r="F6" s="4"/>
      <c r="G6" s="5">
        <v>164739</v>
      </c>
      <c r="H6" s="5">
        <v>175000</v>
      </c>
      <c r="I6" s="4">
        <v>0</v>
      </c>
      <c r="J6" s="4">
        <v>0</v>
      </c>
    </row>
    <row r="7" spans="1:10" ht="15">
      <c r="A7" s="2" t="s">
        <v>19</v>
      </c>
      <c r="B7" s="4"/>
      <c r="C7" s="5">
        <v>148804</v>
      </c>
      <c r="D7" s="4"/>
      <c r="E7" s="5">
        <v>67437</v>
      </c>
      <c r="F7" s="5">
        <v>7653</v>
      </c>
      <c r="G7" s="4">
        <v>661</v>
      </c>
      <c r="H7" s="5">
        <v>56250</v>
      </c>
      <c r="I7" s="4"/>
      <c r="J7" s="4"/>
    </row>
    <row r="8" spans="1:10" ht="15">
      <c r="A8" s="2" t="s">
        <v>20</v>
      </c>
      <c r="B8" s="4"/>
      <c r="C8" s="6">
        <v>215900</v>
      </c>
      <c r="D8" s="4"/>
      <c r="E8" s="4"/>
      <c r="F8" s="6">
        <v>149290</v>
      </c>
      <c r="G8" s="6">
        <v>6686</v>
      </c>
      <c r="H8" s="4"/>
      <c r="I8" s="4"/>
      <c r="J8" s="4"/>
    </row>
    <row r="9" spans="1:10" ht="15">
      <c r="A9" s="2" t="s">
        <v>21</v>
      </c>
      <c r="B9" s="4"/>
      <c r="C9" s="4"/>
      <c r="D9" s="4"/>
      <c r="E9" s="4"/>
      <c r="F9" s="5">
        <v>3027683</v>
      </c>
      <c r="G9" s="4"/>
      <c r="H9" s="4"/>
      <c r="I9" s="4"/>
      <c r="J9" s="4"/>
    </row>
    <row r="10" spans="1:10" ht="15">
      <c r="A10" s="2" t="s">
        <v>22</v>
      </c>
      <c r="B10" s="4"/>
      <c r="C10" s="4"/>
      <c r="D10" s="4"/>
      <c r="E10" s="4"/>
      <c r="F10" s="5">
        <v>500000</v>
      </c>
      <c r="G10" s="4"/>
      <c r="H10" s="4"/>
      <c r="I10" s="4"/>
      <c r="J10" s="4"/>
    </row>
  </sheetData>
  <printOptions/>
  <pageMargins left="0.75" right="0.75" top="1" bottom="1" header="0.5" footer="0.5"/>
  <pageSetup orientation="portrait"/>
</worksheet>
</file>

<file path=xl/worksheets/sheet22.xml><?xml version="1.0" encoding="utf-8"?>
<worksheet xmlns="http://schemas.openxmlformats.org/spreadsheetml/2006/main" xmlns:r="http://schemas.openxmlformats.org/officeDocument/2006/relationships">
  <dimension ref="A1:F9"/>
  <sheetViews>
    <sheetView showGridLines="0" workbookViewId="0" topLeftCell="A1">
      <selection activeCell="A1" sqref="A1"/>
    </sheetView>
  </sheetViews>
  <sheetFormatPr defaultColWidth="8.57421875" defaultRowHeight="15"/>
  <cols>
    <col min="1" max="1" width="36.57421875" style="0" bestFit="1" customWidth="1"/>
    <col min="2" max="2" width="12.140625" style="0" bestFit="1" customWidth="1"/>
    <col min="3" max="3" width="12.28125" style="0" bestFit="1" customWidth="1"/>
    <col min="4" max="4" width="12.00390625" style="0" bestFit="1" customWidth="1"/>
    <col min="5" max="5" width="12.28125" style="0" bestFit="1" customWidth="1"/>
    <col min="6" max="6" width="15.421875" style="0" bestFit="1" customWidth="1"/>
  </cols>
  <sheetData>
    <row r="1" spans="1:6" ht="15" customHeight="1">
      <c r="A1" s="26" t="s">
        <v>23</v>
      </c>
      <c r="B1" s="26" t="s">
        <v>24</v>
      </c>
      <c r="C1" s="26"/>
      <c r="D1" s="26"/>
      <c r="E1" s="26"/>
      <c r="F1" s="1" t="s">
        <v>193</v>
      </c>
    </row>
    <row r="2" spans="1:6" ht="15">
      <c r="A2" s="26"/>
      <c r="B2" s="1" t="s">
        <v>8</v>
      </c>
      <c r="C2" s="1" t="s">
        <v>25</v>
      </c>
      <c r="D2" s="1" t="s">
        <v>26</v>
      </c>
      <c r="E2" s="1" t="s">
        <v>27</v>
      </c>
      <c r="F2" s="1" t="s">
        <v>194</v>
      </c>
    </row>
    <row r="3" spans="1:6" ht="15">
      <c r="A3" s="3" t="s">
        <v>94</v>
      </c>
      <c r="B3" s="4"/>
      <c r="C3" s="4"/>
      <c r="D3" s="4"/>
      <c r="E3" s="4"/>
      <c r="F3" s="4"/>
    </row>
    <row r="4" spans="1:6" ht="15">
      <c r="A4" s="2" t="s">
        <v>28</v>
      </c>
      <c r="B4" s="4"/>
      <c r="C4" s="4"/>
      <c r="D4" s="4"/>
      <c r="E4" s="6">
        <v>100000</v>
      </c>
      <c r="F4" s="4"/>
    </row>
    <row r="5" spans="1:6" ht="15">
      <c r="A5" s="2" t="s">
        <v>29</v>
      </c>
      <c r="B5" s="4"/>
      <c r="C5" s="4"/>
      <c r="D5" s="4"/>
      <c r="E5" s="4"/>
      <c r="F5" s="5">
        <v>100000</v>
      </c>
    </row>
    <row r="6" spans="1:6" ht="15">
      <c r="A6" s="2" t="s">
        <v>30</v>
      </c>
      <c r="B6" s="4"/>
      <c r="C6" s="4"/>
      <c r="D6" s="5">
        <v>35000</v>
      </c>
      <c r="E6" s="5">
        <v>100000</v>
      </c>
      <c r="F6" s="4"/>
    </row>
    <row r="7" spans="1:6" ht="15">
      <c r="A7" s="2" t="s">
        <v>31</v>
      </c>
      <c r="B7" s="4"/>
      <c r="C7" s="4"/>
      <c r="D7" s="4"/>
      <c r="E7" s="4"/>
      <c r="F7" s="5">
        <v>35000</v>
      </c>
    </row>
    <row r="8" spans="1:6" ht="15">
      <c r="A8" s="2" t="s">
        <v>32</v>
      </c>
      <c r="B8" s="5">
        <v>10000</v>
      </c>
      <c r="C8" s="5">
        <v>13000</v>
      </c>
      <c r="D8" s="4"/>
      <c r="E8" s="4"/>
      <c r="F8" s="4"/>
    </row>
    <row r="9" spans="1:6" ht="15">
      <c r="A9" s="2" t="s">
        <v>33</v>
      </c>
      <c r="B9" s="4"/>
      <c r="C9" s="4"/>
      <c r="D9" s="4"/>
      <c r="E9" s="4"/>
      <c r="F9" s="6">
        <v>23000</v>
      </c>
    </row>
  </sheetData>
  <mergeCells count="2">
    <mergeCell ref="A1:A2"/>
    <mergeCell ref="B1:E1"/>
  </mergeCells>
  <printOptions/>
  <pageMargins left="0.75" right="0.75" top="1" bottom="1" header="0.5" footer="0.5"/>
  <pageSetup orientation="portrait"/>
</worksheet>
</file>

<file path=xl/worksheets/sheet23.xml><?xml version="1.0" encoding="utf-8"?>
<worksheet xmlns="http://schemas.openxmlformats.org/spreadsheetml/2006/main" xmlns:r="http://schemas.openxmlformats.org/officeDocument/2006/relationships">
  <dimension ref="A1:E9"/>
  <sheetViews>
    <sheetView showGridLines="0" workbookViewId="0" topLeftCell="A1">
      <selection activeCell="A1" sqref="A1"/>
    </sheetView>
  </sheetViews>
  <sheetFormatPr defaultColWidth="8.57421875" defaultRowHeight="15"/>
  <cols>
    <col min="1" max="1" width="36.57421875" style="0" bestFit="1" customWidth="1"/>
    <col min="2" max="4" width="15.421875" style="0" bestFit="1" customWidth="1"/>
    <col min="5" max="5" width="12.28125" style="0" bestFit="1" customWidth="1"/>
  </cols>
  <sheetData>
    <row r="1" spans="1:5" ht="15" customHeight="1">
      <c r="A1" s="26" t="s">
        <v>34</v>
      </c>
      <c r="B1" s="1" t="s">
        <v>24</v>
      </c>
      <c r="C1" s="1" t="s">
        <v>147</v>
      </c>
      <c r="D1" s="1" t="s">
        <v>193</v>
      </c>
      <c r="E1" s="1"/>
    </row>
    <row r="2" spans="1:5" ht="15">
      <c r="A2" s="26"/>
      <c r="B2" s="1" t="s">
        <v>149</v>
      </c>
      <c r="C2" s="1" t="s">
        <v>194</v>
      </c>
      <c r="D2" s="1" t="s">
        <v>194</v>
      </c>
      <c r="E2" s="1" t="s">
        <v>217</v>
      </c>
    </row>
    <row r="3" spans="1:5" ht="15">
      <c r="A3" s="3" t="s">
        <v>94</v>
      </c>
      <c r="B3" s="4"/>
      <c r="C3" s="4"/>
      <c r="D3" s="4"/>
      <c r="E3" s="4"/>
    </row>
    <row r="4" spans="1:5" ht="15">
      <c r="A4" s="2" t="s">
        <v>35</v>
      </c>
      <c r="B4" s="5">
        <v>1330000</v>
      </c>
      <c r="C4" s="4"/>
      <c r="D4" s="4"/>
      <c r="E4" s="4"/>
    </row>
    <row r="5" spans="1:5" ht="15">
      <c r="A5" s="2" t="s">
        <v>36</v>
      </c>
      <c r="B5" s="5">
        <v>665000</v>
      </c>
      <c r="C5" s="4"/>
      <c r="D5" s="4"/>
      <c r="E5" s="4"/>
    </row>
    <row r="6" spans="1:5" ht="15">
      <c r="A6" s="2" t="s">
        <v>37</v>
      </c>
      <c r="B6" s="6">
        <v>50078</v>
      </c>
      <c r="C6" s="4"/>
      <c r="D6" s="4"/>
      <c r="E6" s="4"/>
    </row>
    <row r="7" spans="1:5" ht="15">
      <c r="A7" s="2" t="s">
        <v>38</v>
      </c>
      <c r="B7" s="5">
        <v>1279922</v>
      </c>
      <c r="C7" s="4"/>
      <c r="D7" s="4"/>
      <c r="E7" s="4"/>
    </row>
    <row r="8" spans="1:5" ht="15">
      <c r="A8" s="2" t="s">
        <v>39</v>
      </c>
      <c r="B8" s="4"/>
      <c r="C8" s="5">
        <v>26826</v>
      </c>
      <c r="D8" s="5">
        <v>81013</v>
      </c>
      <c r="E8" s="4"/>
    </row>
    <row r="9" spans="1:5" ht="15">
      <c r="A9" s="2" t="s">
        <v>40</v>
      </c>
      <c r="B9" s="4"/>
      <c r="C9" s="6">
        <v>26110</v>
      </c>
      <c r="D9" s="6">
        <v>26110</v>
      </c>
      <c r="E9" s="6">
        <v>107123</v>
      </c>
    </row>
  </sheetData>
  <mergeCells count="1">
    <mergeCell ref="A1:A2"/>
  </mergeCells>
  <printOptions/>
  <pageMargins left="0.75" right="0.75" top="1" bottom="1" header="0.5" footer="0.5"/>
  <pageSetup orientation="portrait"/>
</worksheet>
</file>

<file path=xl/worksheets/sheet24.xml><?xml version="1.0" encoding="utf-8"?>
<worksheet xmlns="http://schemas.openxmlformats.org/spreadsheetml/2006/main" xmlns:r="http://schemas.openxmlformats.org/officeDocument/2006/relationships">
  <dimension ref="A1:D4"/>
  <sheetViews>
    <sheetView showGridLines="0" workbookViewId="0" topLeftCell="A1">
      <selection activeCell="A1" sqref="A1"/>
    </sheetView>
  </sheetViews>
  <sheetFormatPr defaultColWidth="8.57421875" defaultRowHeight="15"/>
  <cols>
    <col min="1" max="1" width="36.57421875" style="0" bestFit="1" customWidth="1"/>
    <col min="2" max="2" width="10.28125" style="0" bestFit="1" customWidth="1"/>
    <col min="3" max="4" width="12.140625" style="0" bestFit="1" customWidth="1"/>
  </cols>
  <sheetData>
    <row r="1" spans="1:4" ht="15">
      <c r="A1" s="1" t="s">
        <v>41</v>
      </c>
      <c r="B1" s="25">
        <v>41046</v>
      </c>
      <c r="C1" s="1" t="s">
        <v>42</v>
      </c>
      <c r="D1" s="1" t="s">
        <v>43</v>
      </c>
    </row>
    <row r="2" spans="1:4" ht="15">
      <c r="A2" s="3" t="s">
        <v>94</v>
      </c>
      <c r="B2" s="4"/>
      <c r="C2" s="4"/>
      <c r="D2" s="4"/>
    </row>
    <row r="3" spans="1:4" ht="30">
      <c r="A3" s="2" t="s">
        <v>44</v>
      </c>
      <c r="B3" s="4"/>
      <c r="C3" s="5">
        <v>12500000</v>
      </c>
      <c r="D3" s="5">
        <v>10000000</v>
      </c>
    </row>
    <row r="4" spans="1:4" ht="15">
      <c r="A4" s="2" t="s">
        <v>45</v>
      </c>
      <c r="B4" s="6">
        <v>783588</v>
      </c>
      <c r="C4" s="4"/>
      <c r="D4" s="4"/>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C10"/>
  <sheetViews>
    <sheetView showGridLines="0" workbookViewId="0" topLeftCell="A1">
      <selection activeCell="A1" sqref="A1"/>
    </sheetView>
  </sheetViews>
  <sheetFormatPr defaultColWidth="8.57421875" defaultRowHeight="15"/>
  <cols>
    <col min="1" max="1" width="36.57421875" style="0" bestFit="1" customWidth="1"/>
    <col min="2" max="2" width="12.00390625" style="0" bestFit="1" customWidth="1"/>
    <col min="3" max="3" width="12.28125" style="0" bestFit="1" customWidth="1"/>
  </cols>
  <sheetData>
    <row r="1" spans="1:3" ht="15">
      <c r="A1" s="1" t="s">
        <v>242</v>
      </c>
      <c r="B1" s="1" t="s">
        <v>194</v>
      </c>
      <c r="C1" s="1" t="s">
        <v>217</v>
      </c>
    </row>
    <row r="2" spans="1:3" ht="15">
      <c r="A2" s="3" t="s">
        <v>243</v>
      </c>
      <c r="B2" s="4"/>
      <c r="C2" s="4"/>
    </row>
    <row r="3" spans="1:3" ht="15">
      <c r="A3" s="2" t="s">
        <v>244</v>
      </c>
      <c r="B3" s="7">
        <v>0.001</v>
      </c>
      <c r="C3" s="7">
        <v>0.001</v>
      </c>
    </row>
    <row r="4" spans="1:3" ht="15">
      <c r="A4" s="2" t="s">
        <v>245</v>
      </c>
      <c r="B4" s="5">
        <v>5500000</v>
      </c>
      <c r="C4" s="5">
        <v>5500000</v>
      </c>
    </row>
    <row r="5" spans="1:3" ht="15">
      <c r="A5" s="2" t="s">
        <v>246</v>
      </c>
      <c r="B5" s="5">
        <v>1345000</v>
      </c>
      <c r="C5" s="5">
        <v>1345000</v>
      </c>
    </row>
    <row r="6" spans="1:3" ht="15">
      <c r="A6" s="2" t="s">
        <v>247</v>
      </c>
      <c r="B6" s="7">
        <v>0.001</v>
      </c>
      <c r="C6" s="7">
        <v>0.001</v>
      </c>
    </row>
    <row r="7" spans="1:3" ht="15">
      <c r="A7" s="2" t="s">
        <v>248</v>
      </c>
      <c r="B7" s="5">
        <v>200000000</v>
      </c>
      <c r="C7" s="5">
        <v>200000000</v>
      </c>
    </row>
    <row r="8" spans="1:3" ht="15">
      <c r="A8" s="2" t="s">
        <v>143</v>
      </c>
      <c r="B8" s="5">
        <v>92264007</v>
      </c>
      <c r="C8" s="5">
        <v>88236324</v>
      </c>
    </row>
    <row r="9" spans="1:3" ht="15">
      <c r="A9" s="2" t="s">
        <v>144</v>
      </c>
      <c r="B9" s="5">
        <v>4027683</v>
      </c>
      <c r="C9" s="4" t="s">
        <v>228</v>
      </c>
    </row>
    <row r="10" spans="1:3" ht="15">
      <c r="A10" s="2" t="s">
        <v>145</v>
      </c>
      <c r="B10" s="5">
        <v>4428360</v>
      </c>
      <c r="C10" s="5">
        <v>4428360</v>
      </c>
    </row>
  </sheetData>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1:F18"/>
  <sheetViews>
    <sheetView showGridLines="0" workbookViewId="0" topLeftCell="A1">
      <selection activeCell="A1" sqref="A1"/>
    </sheetView>
  </sheetViews>
  <sheetFormatPr defaultColWidth="8.57421875" defaultRowHeight="15"/>
  <cols>
    <col min="1" max="1" width="36.57421875" style="0" bestFit="1" customWidth="1"/>
    <col min="2" max="5" width="12.00390625" style="0" bestFit="1" customWidth="1"/>
    <col min="6" max="6" width="16.421875" style="0" bestFit="1" customWidth="1"/>
  </cols>
  <sheetData>
    <row r="1" spans="1:6" ht="15" customHeight="1">
      <c r="A1" s="26" t="s">
        <v>146</v>
      </c>
      <c r="B1" s="26" t="s">
        <v>147</v>
      </c>
      <c r="C1" s="26"/>
      <c r="D1" s="26" t="s">
        <v>193</v>
      </c>
      <c r="E1" s="26"/>
      <c r="F1" s="1" t="s">
        <v>148</v>
      </c>
    </row>
    <row r="2" spans="1:6" ht="15">
      <c r="A2" s="26"/>
      <c r="B2" s="1" t="s">
        <v>194</v>
      </c>
      <c r="C2" s="1" t="s">
        <v>149</v>
      </c>
      <c r="D2" s="1" t="s">
        <v>194</v>
      </c>
      <c r="E2" s="1" t="s">
        <v>149</v>
      </c>
      <c r="F2" s="1" t="s">
        <v>194</v>
      </c>
    </row>
    <row r="3" spans="1:6" ht="15">
      <c r="A3" s="3" t="s">
        <v>150</v>
      </c>
      <c r="B3" s="4"/>
      <c r="C3" s="4"/>
      <c r="D3" s="4"/>
      <c r="E3" s="4"/>
      <c r="F3" s="4"/>
    </row>
    <row r="4" spans="1:6" ht="15">
      <c r="A4" s="2" t="s">
        <v>151</v>
      </c>
      <c r="B4" s="4" t="s">
        <v>228</v>
      </c>
      <c r="C4" s="4" t="s">
        <v>228</v>
      </c>
      <c r="D4" s="4" t="s">
        <v>228</v>
      </c>
      <c r="E4" s="4" t="s">
        <v>228</v>
      </c>
      <c r="F4" s="4" t="s">
        <v>228</v>
      </c>
    </row>
    <row r="5" spans="1:6" ht="15">
      <c r="A5" s="3" t="s">
        <v>152</v>
      </c>
      <c r="B5" s="4"/>
      <c r="C5" s="4"/>
      <c r="D5" s="4"/>
      <c r="E5" s="4"/>
      <c r="F5" s="4"/>
    </row>
    <row r="6" spans="1:6" ht="15">
      <c r="A6" s="2" t="s">
        <v>153</v>
      </c>
      <c r="B6" s="5">
        <v>94958</v>
      </c>
      <c r="C6" s="4" t="s">
        <v>228</v>
      </c>
      <c r="D6" s="5">
        <v>964817</v>
      </c>
      <c r="E6" s="4" t="s">
        <v>228</v>
      </c>
      <c r="F6" s="5">
        <v>1483717</v>
      </c>
    </row>
    <row r="7" spans="1:6" ht="15">
      <c r="A7" s="2" t="s">
        <v>154</v>
      </c>
      <c r="B7" s="5">
        <v>411254</v>
      </c>
      <c r="C7" s="5">
        <v>731206</v>
      </c>
      <c r="D7" s="5">
        <v>1172239</v>
      </c>
      <c r="E7" s="5">
        <v>2235061</v>
      </c>
      <c r="F7" s="5">
        <v>4182962</v>
      </c>
    </row>
    <row r="8" spans="1:6" ht="30">
      <c r="A8" s="2" t="s">
        <v>155</v>
      </c>
      <c r="B8" s="4" t="s">
        <v>228</v>
      </c>
      <c r="C8" s="5">
        <v>43323</v>
      </c>
      <c r="D8" s="4" t="s">
        <v>228</v>
      </c>
      <c r="E8" s="5">
        <v>899314</v>
      </c>
      <c r="F8" s="5">
        <v>1248637</v>
      </c>
    </row>
    <row r="9" spans="1:6" ht="15">
      <c r="A9" s="2" t="s">
        <v>156</v>
      </c>
      <c r="B9" s="5">
        <v>506212</v>
      </c>
      <c r="C9" s="5">
        <v>774529</v>
      </c>
      <c r="D9" s="5">
        <v>2137056</v>
      </c>
      <c r="E9" s="5">
        <v>3134375</v>
      </c>
      <c r="F9" s="5">
        <v>6915316</v>
      </c>
    </row>
    <row r="10" spans="1:6" ht="15">
      <c r="A10" s="2" t="s">
        <v>157</v>
      </c>
      <c r="B10" s="5">
        <v>-506212</v>
      </c>
      <c r="C10" s="5">
        <v>-774529</v>
      </c>
      <c r="D10" s="5">
        <v>-2137056</v>
      </c>
      <c r="E10" s="5">
        <v>-3134375</v>
      </c>
      <c r="F10" s="5">
        <v>-6915316</v>
      </c>
    </row>
    <row r="11" spans="1:6" ht="15">
      <c r="A11" s="3" t="s">
        <v>158</v>
      </c>
      <c r="B11" s="4"/>
      <c r="C11" s="4"/>
      <c r="D11" s="4"/>
      <c r="E11" s="4"/>
      <c r="F11" s="4"/>
    </row>
    <row r="12" spans="1:6" ht="30">
      <c r="A12" s="2" t="s">
        <v>159</v>
      </c>
      <c r="B12" s="5">
        <v>-243766</v>
      </c>
      <c r="C12" s="5">
        <v>-28822</v>
      </c>
      <c r="D12" s="5">
        <v>-483706</v>
      </c>
      <c r="E12" s="5">
        <v>-32875</v>
      </c>
      <c r="F12" s="5">
        <v>-746687</v>
      </c>
    </row>
    <row r="13" spans="1:6" ht="15">
      <c r="A13" s="2" t="s">
        <v>160</v>
      </c>
      <c r="B13" s="5">
        <v>-243766</v>
      </c>
      <c r="C13" s="5">
        <v>-28822</v>
      </c>
      <c r="D13" s="5">
        <v>-483706</v>
      </c>
      <c r="E13" s="5">
        <v>-32875</v>
      </c>
      <c r="F13" s="5">
        <v>-746687</v>
      </c>
    </row>
    <row r="14" spans="1:6" ht="15">
      <c r="A14" s="2" t="s">
        <v>161</v>
      </c>
      <c r="B14" s="5">
        <v>-749978</v>
      </c>
      <c r="C14" s="5">
        <v>-803351</v>
      </c>
      <c r="D14" s="5">
        <v>-2620762</v>
      </c>
      <c r="E14" s="5">
        <v>-3167250</v>
      </c>
      <c r="F14" s="5">
        <v>-7662003</v>
      </c>
    </row>
    <row r="15" spans="1:6" ht="15">
      <c r="A15" s="2" t="s">
        <v>162</v>
      </c>
      <c r="B15" s="5">
        <v>-26826</v>
      </c>
      <c r="C15" s="5">
        <v>-1332444</v>
      </c>
      <c r="D15" s="5">
        <v>-81013</v>
      </c>
      <c r="E15" s="5">
        <v>-1332444</v>
      </c>
      <c r="F15" s="5">
        <v>-1452123</v>
      </c>
    </row>
    <row r="16" spans="1:6" ht="15">
      <c r="A16" s="2" t="s">
        <v>163</v>
      </c>
      <c r="B16" s="6">
        <v>-776804</v>
      </c>
      <c r="C16" s="6">
        <v>-2135795</v>
      </c>
      <c r="D16" s="6">
        <v>-2701775</v>
      </c>
      <c r="E16" s="6">
        <v>-4499694</v>
      </c>
      <c r="F16" s="6">
        <v>-9114126</v>
      </c>
    </row>
    <row r="17" spans="1:6" ht="15">
      <c r="A17" s="2" t="s">
        <v>164</v>
      </c>
      <c r="B17" s="7">
        <v>-0.01</v>
      </c>
      <c r="C17" s="7">
        <v>-0.03</v>
      </c>
      <c r="D17" s="7">
        <v>-0.03</v>
      </c>
      <c r="E17" s="7">
        <v>-0.05</v>
      </c>
      <c r="F17" s="4"/>
    </row>
    <row r="18" spans="1:6" ht="30">
      <c r="A18" s="2" t="s">
        <v>165</v>
      </c>
      <c r="B18" s="5">
        <v>86934548</v>
      </c>
      <c r="C18" s="5">
        <v>83807964</v>
      </c>
      <c r="D18" s="5">
        <v>84846355</v>
      </c>
      <c r="E18" s="5">
        <v>85022991</v>
      </c>
      <c r="F18" s="4"/>
    </row>
  </sheetData>
  <mergeCells count="3">
    <mergeCell ref="A1:A2"/>
    <mergeCell ref="B1:C1"/>
    <mergeCell ref="D1:E1"/>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D43"/>
  <sheetViews>
    <sheetView showGridLines="0" workbookViewId="0" topLeftCell="A1">
      <selection activeCell="A1" sqref="A1"/>
    </sheetView>
  </sheetViews>
  <sheetFormatPr defaultColWidth="8.57421875" defaultRowHeight="15"/>
  <cols>
    <col min="1" max="1" width="36.57421875" style="0" bestFit="1" customWidth="1"/>
    <col min="2" max="3" width="12.00390625" style="0" bestFit="1" customWidth="1"/>
    <col min="4" max="4" width="16.421875" style="0" bestFit="1" customWidth="1"/>
  </cols>
  <sheetData>
    <row r="1" spans="1:4" ht="15" customHeight="1">
      <c r="A1" s="26" t="s">
        <v>166</v>
      </c>
      <c r="B1" s="26" t="s">
        <v>193</v>
      </c>
      <c r="C1" s="26"/>
      <c r="D1" s="1" t="s">
        <v>148</v>
      </c>
    </row>
    <row r="2" spans="1:4" ht="15">
      <c r="A2" s="26"/>
      <c r="B2" s="1" t="s">
        <v>194</v>
      </c>
      <c r="C2" s="1" t="s">
        <v>149</v>
      </c>
      <c r="D2" s="1" t="s">
        <v>194</v>
      </c>
    </row>
    <row r="3" spans="1:4" ht="15">
      <c r="A3" s="3" t="s">
        <v>167</v>
      </c>
      <c r="B3" s="4"/>
      <c r="C3" s="4"/>
      <c r="D3" s="4"/>
    </row>
    <row r="4" spans="1:4" ht="15">
      <c r="A4" s="2" t="s">
        <v>161</v>
      </c>
      <c r="B4" s="6">
        <v>-2620762</v>
      </c>
      <c r="C4" s="6">
        <v>-3167250</v>
      </c>
      <c r="D4" s="6">
        <v>-7662003</v>
      </c>
    </row>
    <row r="5" spans="1:4" ht="30">
      <c r="A5" s="3" t="s">
        <v>168</v>
      </c>
      <c r="B5" s="4"/>
      <c r="C5" s="4"/>
      <c r="D5" s="4"/>
    </row>
    <row r="6" spans="1:4" ht="15">
      <c r="A6" s="2" t="s">
        <v>169</v>
      </c>
      <c r="B6" s="5">
        <v>56250</v>
      </c>
      <c r="C6" s="4" t="s">
        <v>228</v>
      </c>
      <c r="D6" s="5">
        <v>56250</v>
      </c>
    </row>
    <row r="7" spans="1:4" ht="15">
      <c r="A7" s="2" t="s">
        <v>170</v>
      </c>
      <c r="B7" s="5">
        <v>61778</v>
      </c>
      <c r="C7" s="4" t="s">
        <v>228</v>
      </c>
      <c r="D7" s="5">
        <v>61778</v>
      </c>
    </row>
    <row r="8" spans="1:4" ht="15">
      <c r="A8" s="2" t="s">
        <v>171</v>
      </c>
      <c r="B8" s="5">
        <v>353946</v>
      </c>
      <c r="C8" s="4" t="s">
        <v>228</v>
      </c>
      <c r="D8" s="5">
        <v>605160</v>
      </c>
    </row>
    <row r="9" spans="1:4" ht="15">
      <c r="A9" s="2" t="s">
        <v>172</v>
      </c>
      <c r="B9" s="5">
        <v>7653</v>
      </c>
      <c r="C9" s="4" t="s">
        <v>228</v>
      </c>
      <c r="D9" s="5">
        <v>7653</v>
      </c>
    </row>
    <row r="10" spans="1:4" ht="15">
      <c r="A10" s="2" t="s">
        <v>173</v>
      </c>
      <c r="B10" s="4" t="s">
        <v>228</v>
      </c>
      <c r="C10" s="5">
        <v>899314</v>
      </c>
      <c r="D10" s="5">
        <v>1248637</v>
      </c>
    </row>
    <row r="11" spans="1:4" ht="15">
      <c r="A11" s="3" t="s">
        <v>174</v>
      </c>
      <c r="B11" s="4"/>
      <c r="C11" s="4"/>
      <c r="D11" s="4"/>
    </row>
    <row r="12" spans="1:4" ht="15">
      <c r="A12" s="2" t="s">
        <v>175</v>
      </c>
      <c r="B12" s="4" t="s">
        <v>228</v>
      </c>
      <c r="C12" s="4" t="s">
        <v>228</v>
      </c>
      <c r="D12" s="4" t="s">
        <v>228</v>
      </c>
    </row>
    <row r="13" spans="1:4" ht="15">
      <c r="A13" s="2" t="s">
        <v>220</v>
      </c>
      <c r="B13" s="5">
        <v>60243</v>
      </c>
      <c r="C13" s="5">
        <v>-93018</v>
      </c>
      <c r="D13" s="5">
        <v>46854</v>
      </c>
    </row>
    <row r="14" spans="1:4" ht="15">
      <c r="A14" s="2" t="s">
        <v>225</v>
      </c>
      <c r="B14" s="5">
        <v>948914</v>
      </c>
      <c r="C14" s="5">
        <v>433446</v>
      </c>
      <c r="D14" s="5">
        <v>1688241</v>
      </c>
    </row>
    <row r="15" spans="1:4" ht="15">
      <c r="A15" s="2" t="s">
        <v>226</v>
      </c>
      <c r="B15" s="5">
        <v>263059</v>
      </c>
      <c r="C15" s="5">
        <v>212648</v>
      </c>
      <c r="D15" s="5">
        <v>898842</v>
      </c>
    </row>
    <row r="16" spans="1:4" ht="15">
      <c r="A16" s="2" t="s">
        <v>176</v>
      </c>
      <c r="B16" s="5">
        <v>-868919</v>
      </c>
      <c r="C16" s="5">
        <v>-1714860</v>
      </c>
      <c r="D16" s="5">
        <v>-3048588</v>
      </c>
    </row>
    <row r="17" spans="1:4" ht="15">
      <c r="A17" s="3" t="s">
        <v>177</v>
      </c>
      <c r="B17" s="4"/>
      <c r="C17" s="4"/>
      <c r="D17" s="4"/>
    </row>
    <row r="18" spans="1:4" ht="15">
      <c r="A18" s="2" t="s">
        <v>178</v>
      </c>
      <c r="B18" s="4" t="s">
        <v>228</v>
      </c>
      <c r="C18" s="4" t="s">
        <v>228</v>
      </c>
      <c r="D18" s="5">
        <v>-3007500</v>
      </c>
    </row>
    <row r="19" spans="1:4" ht="15">
      <c r="A19" s="2" t="s">
        <v>179</v>
      </c>
      <c r="B19" s="4" t="s">
        <v>228</v>
      </c>
      <c r="C19" s="4" t="s">
        <v>228</v>
      </c>
      <c r="D19" s="5">
        <v>-3007500</v>
      </c>
    </row>
    <row r="20" spans="1:4" ht="15">
      <c r="A20" s="3" t="s">
        <v>180</v>
      </c>
      <c r="B20" s="4"/>
      <c r="C20" s="4"/>
      <c r="D20" s="4"/>
    </row>
    <row r="21" spans="1:4" ht="15">
      <c r="A21" s="2" t="s">
        <v>181</v>
      </c>
      <c r="B21" s="4" t="s">
        <v>228</v>
      </c>
      <c r="C21" s="5">
        <v>467550</v>
      </c>
      <c r="D21" s="5">
        <v>3012575</v>
      </c>
    </row>
    <row r="22" spans="1:4" ht="30">
      <c r="A22" s="2" t="s">
        <v>182</v>
      </c>
      <c r="B22" s="4" t="s">
        <v>228</v>
      </c>
      <c r="C22" s="5">
        <v>1165000</v>
      </c>
      <c r="D22" s="5">
        <v>1180000</v>
      </c>
    </row>
    <row r="23" spans="1:4" ht="30">
      <c r="A23" s="2" t="s">
        <v>183</v>
      </c>
      <c r="B23" s="4" t="s">
        <v>228</v>
      </c>
      <c r="C23" s="5">
        <v>-75777</v>
      </c>
      <c r="D23" s="5">
        <v>-444910</v>
      </c>
    </row>
    <row r="24" spans="1:4" ht="30">
      <c r="A24" s="2" t="s">
        <v>184</v>
      </c>
      <c r="B24" s="4" t="s">
        <v>228</v>
      </c>
      <c r="C24" s="5">
        <v>-9600</v>
      </c>
      <c r="D24" s="5">
        <v>-9600</v>
      </c>
    </row>
    <row r="25" spans="1:4" ht="15">
      <c r="A25" s="2" t="s">
        <v>185</v>
      </c>
      <c r="B25" s="5">
        <v>-60243</v>
      </c>
      <c r="C25" s="4" t="s">
        <v>228</v>
      </c>
      <c r="D25" s="5">
        <v>-60243</v>
      </c>
    </row>
    <row r="26" spans="1:4" ht="15">
      <c r="A26" s="2" t="s">
        <v>186</v>
      </c>
      <c r="B26" s="5">
        <v>905690</v>
      </c>
      <c r="C26" s="5">
        <v>115000</v>
      </c>
      <c r="D26" s="5">
        <v>1920690</v>
      </c>
    </row>
    <row r="27" spans="1:4" ht="15">
      <c r="A27" s="2" t="s">
        <v>187</v>
      </c>
      <c r="B27" s="5">
        <v>-10000</v>
      </c>
      <c r="C27" s="5">
        <v>-235000</v>
      </c>
      <c r="D27" s="5">
        <v>-245000</v>
      </c>
    </row>
    <row r="28" spans="1:4" ht="15">
      <c r="A28" s="2" t="s">
        <v>188</v>
      </c>
      <c r="B28" s="5">
        <v>58000</v>
      </c>
      <c r="C28" s="5">
        <v>189211</v>
      </c>
      <c r="D28" s="5">
        <v>564000</v>
      </c>
    </row>
    <row r="29" spans="1:4" ht="15">
      <c r="A29" s="2" t="s">
        <v>189</v>
      </c>
      <c r="B29" s="4" t="s">
        <v>228</v>
      </c>
      <c r="C29" s="5">
        <v>145000</v>
      </c>
      <c r="D29" s="5">
        <v>145000</v>
      </c>
    </row>
    <row r="30" spans="1:4" ht="15">
      <c r="A30" s="2" t="s">
        <v>190</v>
      </c>
      <c r="B30" s="4" t="s">
        <v>228</v>
      </c>
      <c r="C30" s="4" t="s">
        <v>228</v>
      </c>
      <c r="D30" s="5">
        <v>22500</v>
      </c>
    </row>
    <row r="31" spans="1:4" ht="15">
      <c r="A31" s="2" t="s">
        <v>191</v>
      </c>
      <c r="B31" s="5">
        <v>893447</v>
      </c>
      <c r="C31" s="5">
        <v>1761384</v>
      </c>
      <c r="D31" s="5">
        <v>6085012</v>
      </c>
    </row>
    <row r="32" spans="1:4" ht="15">
      <c r="A32" s="2" t="s">
        <v>127</v>
      </c>
      <c r="B32" s="5">
        <v>24528</v>
      </c>
      <c r="C32" s="5">
        <v>46524</v>
      </c>
      <c r="D32" s="5">
        <v>28924</v>
      </c>
    </row>
    <row r="33" spans="1:4" ht="15">
      <c r="A33" s="2" t="s">
        <v>128</v>
      </c>
      <c r="B33" s="5">
        <v>4396</v>
      </c>
      <c r="C33" s="5">
        <v>4564</v>
      </c>
      <c r="D33" s="4" t="s">
        <v>228</v>
      </c>
    </row>
    <row r="34" spans="1:4" ht="15">
      <c r="A34" s="2" t="s">
        <v>129</v>
      </c>
      <c r="B34" s="5">
        <v>28924</v>
      </c>
      <c r="C34" s="5">
        <v>51088</v>
      </c>
      <c r="D34" s="5">
        <v>28924</v>
      </c>
    </row>
    <row r="35" spans="1:4" ht="15">
      <c r="A35" s="3" t="s">
        <v>130</v>
      </c>
      <c r="B35" s="4"/>
      <c r="C35" s="4"/>
      <c r="D35" s="4"/>
    </row>
    <row r="36" spans="1:4" ht="15">
      <c r="A36" s="2" t="s">
        <v>131</v>
      </c>
      <c r="B36" s="5">
        <v>2019</v>
      </c>
      <c r="C36" s="5">
        <v>6875</v>
      </c>
      <c r="D36" s="4"/>
    </row>
    <row r="37" spans="1:4" ht="15">
      <c r="A37" s="3" t="s">
        <v>132</v>
      </c>
      <c r="B37" s="4"/>
      <c r="C37" s="4"/>
      <c r="D37" s="4"/>
    </row>
    <row r="38" spans="1:4" ht="15">
      <c r="A38" s="2" t="s">
        <v>162</v>
      </c>
      <c r="B38" s="5">
        <v>81013</v>
      </c>
      <c r="C38" s="5">
        <v>1332444</v>
      </c>
      <c r="D38" s="4"/>
    </row>
    <row r="39" spans="1:4" ht="30">
      <c r="A39" s="2" t="s">
        <v>133</v>
      </c>
      <c r="B39" s="5">
        <v>207634</v>
      </c>
      <c r="C39" s="4" t="s">
        <v>228</v>
      </c>
      <c r="D39" s="4"/>
    </row>
    <row r="40" spans="1:4" ht="15">
      <c r="A40" s="2" t="s">
        <v>134</v>
      </c>
      <c r="B40" s="5">
        <v>7653</v>
      </c>
      <c r="C40" s="4" t="s">
        <v>228</v>
      </c>
      <c r="D40" s="4"/>
    </row>
    <row r="41" spans="1:4" ht="30">
      <c r="A41" s="2" t="s">
        <v>135</v>
      </c>
      <c r="B41" s="4" t="s">
        <v>228</v>
      </c>
      <c r="C41" s="5">
        <v>506000</v>
      </c>
      <c r="D41" s="4"/>
    </row>
    <row r="42" spans="1:4" ht="30">
      <c r="A42" s="2" t="s">
        <v>136</v>
      </c>
      <c r="B42" s="4" t="s">
        <v>228</v>
      </c>
      <c r="C42" s="6">
        <v>165000</v>
      </c>
      <c r="D42" s="4"/>
    </row>
    <row r="43" spans="1:4" ht="15">
      <c r="A43" s="2" t="s">
        <v>137</v>
      </c>
      <c r="B43" s="4" t="s">
        <v>228</v>
      </c>
      <c r="C43" s="6">
        <v>4428</v>
      </c>
      <c r="D43" s="4"/>
    </row>
  </sheetData>
  <mergeCells count="2">
    <mergeCell ref="A1:A2"/>
    <mergeCell ref="B1:C1"/>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B11"/>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26" t="s">
        <v>138</v>
      </c>
      <c r="B1" s="1" t="s">
        <v>193</v>
      </c>
    </row>
    <row r="2" spans="1:2" ht="15">
      <c r="A2" s="26"/>
      <c r="B2" s="1" t="s">
        <v>194</v>
      </c>
    </row>
    <row r="3" spans="1:2" ht="30">
      <c r="A3" s="3" t="s">
        <v>139</v>
      </c>
      <c r="B3" s="4"/>
    </row>
    <row r="4" spans="1:2" ht="15">
      <c r="A4" s="27" t="s">
        <v>138</v>
      </c>
      <c r="B4" s="8"/>
    </row>
    <row r="5" spans="1:2" ht="48.75">
      <c r="A5" s="27"/>
      <c r="B5" s="9" t="s">
        <v>140</v>
      </c>
    </row>
    <row r="6" spans="1:2" ht="15">
      <c r="A6" s="27"/>
      <c r="B6" s="8"/>
    </row>
    <row r="7" spans="1:2" ht="36.75">
      <c r="A7" s="27"/>
      <c r="B7" s="9" t="s">
        <v>141</v>
      </c>
    </row>
    <row r="8" spans="1:2" ht="15">
      <c r="A8" s="27"/>
      <c r="B8" s="8"/>
    </row>
    <row r="9" spans="1:2" ht="120.75">
      <c r="A9" s="27"/>
      <c r="B9" s="9" t="s">
        <v>142</v>
      </c>
    </row>
    <row r="10" spans="1:2" ht="15">
      <c r="A10" s="27"/>
      <c r="B10" s="8"/>
    </row>
    <row r="11" spans="1:2" ht="120.75">
      <c r="A11" s="27"/>
      <c r="B11" s="9" t="s">
        <v>122</v>
      </c>
    </row>
  </sheetData>
  <mergeCells count="2">
    <mergeCell ref="A1:A2"/>
    <mergeCell ref="A4:A11"/>
  </mergeCells>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dimension ref="A1:B20"/>
  <sheetViews>
    <sheetView showGridLines="0" workbookViewId="0" topLeftCell="A1">
      <selection activeCell="A1" sqref="A1"/>
    </sheetView>
  </sheetViews>
  <sheetFormatPr defaultColWidth="8.57421875" defaultRowHeight="15"/>
  <cols>
    <col min="1" max="1" width="27.8515625" style="0" bestFit="1" customWidth="1"/>
    <col min="2" max="2" width="36.57421875" style="0" bestFit="1" customWidth="1"/>
  </cols>
  <sheetData>
    <row r="1" spans="1:2" ht="15">
      <c r="A1" s="26" t="s">
        <v>123</v>
      </c>
      <c r="B1" s="1" t="s">
        <v>193</v>
      </c>
    </row>
    <row r="2" spans="1:2" ht="15">
      <c r="A2" s="26"/>
      <c r="B2" s="1" t="s">
        <v>194</v>
      </c>
    </row>
    <row r="3" spans="1:2" ht="15">
      <c r="A3" s="3" t="s">
        <v>124</v>
      </c>
      <c r="B3" s="4"/>
    </row>
    <row r="4" spans="1:2" ht="15">
      <c r="A4" s="27" t="s">
        <v>123</v>
      </c>
      <c r="B4" s="8"/>
    </row>
    <row r="5" spans="1:2" ht="180.75">
      <c r="A5" s="27"/>
      <c r="B5" s="9" t="s">
        <v>125</v>
      </c>
    </row>
    <row r="6" spans="1:2" ht="15">
      <c r="A6" s="27"/>
      <c r="B6" s="8"/>
    </row>
    <row r="7" spans="1:2" ht="15">
      <c r="A7" s="27"/>
      <c r="B7" s="10" t="s">
        <v>126</v>
      </c>
    </row>
    <row r="8" spans="1:2" ht="15">
      <c r="A8" s="27"/>
      <c r="B8" s="8"/>
    </row>
    <row r="9" spans="1:2" ht="216.75">
      <c r="A9" s="27"/>
      <c r="B9" s="9" t="s">
        <v>114</v>
      </c>
    </row>
    <row r="10" spans="1:2" ht="15">
      <c r="A10" s="27"/>
      <c r="B10" s="8"/>
    </row>
    <row r="11" spans="1:2" ht="15">
      <c r="A11" s="27"/>
      <c r="B11" s="10" t="s">
        <v>115</v>
      </c>
    </row>
    <row r="12" spans="1:2" ht="15">
      <c r="A12" s="27"/>
      <c r="B12" s="8"/>
    </row>
    <row r="13" spans="1:2" ht="60.75">
      <c r="A13" s="27"/>
      <c r="B13" s="9" t="s">
        <v>116</v>
      </c>
    </row>
    <row r="14" spans="1:2" ht="15">
      <c r="A14" s="27"/>
      <c r="B14" s="9"/>
    </row>
    <row r="15" spans="1:2" ht="15">
      <c r="A15" s="27"/>
      <c r="B15" s="10" t="s">
        <v>117</v>
      </c>
    </row>
    <row r="16" spans="1:2" ht="15">
      <c r="A16" s="27"/>
      <c r="B16" s="8"/>
    </row>
    <row r="17" spans="1:2" ht="36.75">
      <c r="A17" s="27"/>
      <c r="B17" s="8" t="s">
        <v>118</v>
      </c>
    </row>
    <row r="18" spans="1:2" ht="15">
      <c r="A18" s="27"/>
      <c r="B18" s="8"/>
    </row>
    <row r="19" spans="1:2" ht="36.75">
      <c r="A19" s="27"/>
      <c r="B19" s="8" t="s">
        <v>119</v>
      </c>
    </row>
    <row r="20" spans="1:2" ht="15">
      <c r="A20" s="27"/>
      <c r="B20" s="8"/>
    </row>
  </sheetData>
  <mergeCells count="2">
    <mergeCell ref="A1:A2"/>
    <mergeCell ref="A4:A20"/>
  </mergeCells>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J16"/>
  <sheetViews>
    <sheetView showGridLines="0" workbookViewId="0" topLeftCell="A1">
      <selection activeCell="A1" sqref="A1"/>
    </sheetView>
  </sheetViews>
  <sheetFormatPr defaultColWidth="8.57421875" defaultRowHeight="15"/>
  <cols>
    <col min="1" max="1" width="27.00390625" style="0" bestFit="1" customWidth="1"/>
    <col min="2" max="2" width="36.57421875" style="0" customWidth="1"/>
    <col min="3" max="4" width="21.7109375" style="0" customWidth="1"/>
    <col min="5" max="5" width="23.421875" style="0" customWidth="1"/>
    <col min="6" max="8" width="21.7109375" style="0" customWidth="1"/>
    <col min="9" max="9" width="23.421875" style="0" customWidth="1"/>
    <col min="10" max="10" width="21.7109375" style="0" customWidth="1"/>
  </cols>
  <sheetData>
    <row r="1" spans="1:10" ht="15" customHeight="1">
      <c r="A1" s="26" t="s">
        <v>120</v>
      </c>
      <c r="B1" s="26" t="s">
        <v>193</v>
      </c>
      <c r="C1" s="26"/>
      <c r="D1" s="26"/>
      <c r="E1" s="26"/>
      <c r="F1" s="26"/>
      <c r="G1" s="26"/>
      <c r="H1" s="26"/>
      <c r="I1" s="26"/>
      <c r="J1" s="26"/>
    </row>
    <row r="2" spans="1:10" ht="15" customHeight="1">
      <c r="A2" s="26"/>
      <c r="B2" s="26" t="s">
        <v>194</v>
      </c>
      <c r="C2" s="26"/>
      <c r="D2" s="26"/>
      <c r="E2" s="26"/>
      <c r="F2" s="26"/>
      <c r="G2" s="26"/>
      <c r="H2" s="26"/>
      <c r="I2" s="26"/>
      <c r="J2" s="26"/>
    </row>
    <row r="3" spans="1:10" ht="15">
      <c r="A3" s="3" t="s">
        <v>121</v>
      </c>
      <c r="B3" s="28"/>
      <c r="C3" s="28"/>
      <c r="D3" s="28"/>
      <c r="E3" s="28"/>
      <c r="F3" s="28"/>
      <c r="G3" s="28"/>
      <c r="H3" s="28"/>
      <c r="I3" s="28"/>
      <c r="J3" s="28"/>
    </row>
    <row r="4" spans="1:10" ht="15">
      <c r="A4" s="27" t="s">
        <v>120</v>
      </c>
      <c r="B4" s="28"/>
      <c r="C4" s="28"/>
      <c r="D4" s="28"/>
      <c r="E4" s="28"/>
      <c r="F4" s="28"/>
      <c r="G4" s="28"/>
      <c r="H4" s="28"/>
      <c r="I4" s="28"/>
      <c r="J4" s="28"/>
    </row>
    <row r="5" spans="1:10" ht="15">
      <c r="A5" s="27"/>
      <c r="B5" s="29"/>
      <c r="C5" s="29"/>
      <c r="D5" s="29"/>
      <c r="E5" s="29"/>
      <c r="F5" s="29"/>
      <c r="G5" s="29"/>
      <c r="H5" s="29"/>
      <c r="I5" s="29"/>
      <c r="J5" s="29"/>
    </row>
    <row r="6" spans="1:10" ht="25.5" customHeight="1">
      <c r="A6" s="27"/>
      <c r="B6" s="30" t="s">
        <v>99</v>
      </c>
      <c r="C6" s="30"/>
      <c r="D6" s="30"/>
      <c r="E6" s="30"/>
      <c r="F6" s="30"/>
      <c r="G6" s="30"/>
      <c r="H6" s="30"/>
      <c r="I6" s="30"/>
      <c r="J6" s="30"/>
    </row>
    <row r="7" spans="1:10" ht="15">
      <c r="A7" s="27"/>
      <c r="B7" s="30"/>
      <c r="C7" s="30"/>
      <c r="D7" s="30"/>
      <c r="E7" s="30"/>
      <c r="F7" s="30"/>
      <c r="G7" s="30"/>
      <c r="H7" s="30"/>
      <c r="I7" s="30"/>
      <c r="J7" s="30"/>
    </row>
    <row r="8" spans="1:10" ht="15">
      <c r="A8" s="27"/>
      <c r="B8" s="11"/>
      <c r="C8" s="12"/>
      <c r="D8" s="31" t="s">
        <v>100</v>
      </c>
      <c r="E8" s="31"/>
      <c r="F8" s="31"/>
      <c r="G8" s="31"/>
      <c r="H8" s="31"/>
      <c r="I8" s="31"/>
      <c r="J8" s="31"/>
    </row>
    <row r="9" spans="1:10" ht="15">
      <c r="A9" s="27"/>
      <c r="B9" s="11"/>
      <c r="C9" s="12"/>
      <c r="D9" s="31" t="s">
        <v>101</v>
      </c>
      <c r="E9" s="31"/>
      <c r="F9" s="31"/>
      <c r="G9" s="31"/>
      <c r="H9" s="31"/>
      <c r="I9" s="31"/>
      <c r="J9" s="31"/>
    </row>
    <row r="10" spans="1:10" ht="15.75" thickBot="1">
      <c r="A10" s="27"/>
      <c r="B10" s="11"/>
      <c r="C10" s="12"/>
      <c r="D10" s="32" t="s">
        <v>102</v>
      </c>
      <c r="E10" s="32"/>
      <c r="F10" s="32"/>
      <c r="G10" s="32"/>
      <c r="H10" s="32"/>
      <c r="I10" s="32"/>
      <c r="J10" s="32"/>
    </row>
    <row r="11" spans="1:10" ht="15.75" thickBot="1">
      <c r="A11" s="27"/>
      <c r="B11" s="11"/>
      <c r="C11" s="12"/>
      <c r="D11" s="33">
        <v>2012</v>
      </c>
      <c r="E11" s="33"/>
      <c r="F11" s="33"/>
      <c r="G11" s="12"/>
      <c r="H11" s="33">
        <v>2011</v>
      </c>
      <c r="I11" s="33"/>
      <c r="J11" s="33"/>
    </row>
    <row r="12" spans="1:10" ht="15">
      <c r="A12" s="27"/>
      <c r="B12" s="13" t="s">
        <v>103</v>
      </c>
      <c r="C12" s="13"/>
      <c r="D12" s="14"/>
      <c r="E12" s="15">
        <v>5542688</v>
      </c>
      <c r="F12" s="14"/>
      <c r="G12" s="13"/>
      <c r="H12" s="14"/>
      <c r="I12" s="15">
        <v>5542688</v>
      </c>
      <c r="J12" s="14"/>
    </row>
    <row r="13" spans="1:10" ht="15">
      <c r="A13" s="27"/>
      <c r="B13" s="16" t="s">
        <v>104</v>
      </c>
      <c r="C13" s="16"/>
      <c r="D13" s="17"/>
      <c r="E13" s="18">
        <v>1269842</v>
      </c>
      <c r="F13" s="17"/>
      <c r="G13" s="16"/>
      <c r="H13" s="17"/>
      <c r="I13" s="18">
        <v>2300067</v>
      </c>
      <c r="J13" s="17"/>
    </row>
    <row r="14" spans="1:10" ht="15">
      <c r="A14" s="27"/>
      <c r="B14" s="14" t="s">
        <v>105</v>
      </c>
      <c r="C14" s="13"/>
      <c r="D14" s="14"/>
      <c r="E14" s="15">
        <v>28554000</v>
      </c>
      <c r="F14" s="14"/>
      <c r="G14" s="13"/>
      <c r="H14" s="14"/>
      <c r="I14" s="15">
        <v>13300000</v>
      </c>
      <c r="J14" s="14"/>
    </row>
    <row r="15" spans="1:10" ht="15">
      <c r="A15" s="27"/>
      <c r="B15" s="17" t="s">
        <v>106</v>
      </c>
      <c r="C15" s="16"/>
      <c r="D15" s="17"/>
      <c r="E15" s="18">
        <v>12660273</v>
      </c>
      <c r="F15" s="17"/>
      <c r="G15" s="16"/>
      <c r="H15" s="17"/>
      <c r="I15" s="19" t="s">
        <v>107</v>
      </c>
      <c r="J15" s="17"/>
    </row>
    <row r="16" spans="1:10" ht="15">
      <c r="A16" s="27"/>
      <c r="B16" s="30"/>
      <c r="C16" s="30"/>
      <c r="D16" s="30"/>
      <c r="E16" s="30"/>
      <c r="F16" s="30"/>
      <c r="G16" s="30"/>
      <c r="H16" s="30"/>
      <c r="I16" s="30"/>
      <c r="J16" s="30"/>
    </row>
  </sheetData>
  <mergeCells count="15">
    <mergeCell ref="A1:A2"/>
    <mergeCell ref="B1:J1"/>
    <mergeCell ref="B2:J2"/>
    <mergeCell ref="B3:J3"/>
    <mergeCell ref="A4:A16"/>
    <mergeCell ref="B4:J4"/>
    <mergeCell ref="B5:J5"/>
    <mergeCell ref="B6:J6"/>
    <mergeCell ref="B7:J7"/>
    <mergeCell ref="B16:J16"/>
    <mergeCell ref="D8:J8"/>
    <mergeCell ref="D9:J9"/>
    <mergeCell ref="D10:J10"/>
    <mergeCell ref="D11:F11"/>
    <mergeCell ref="H11:J11"/>
  </mergeCells>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B14"/>
  <sheetViews>
    <sheetView showGridLines="0" workbookViewId="0" topLeftCell="A1">
      <selection activeCell="A1" sqref="A1"/>
    </sheetView>
  </sheetViews>
  <sheetFormatPr defaultColWidth="8.57421875" defaultRowHeight="15"/>
  <cols>
    <col min="1" max="2" width="36.57421875" style="0" bestFit="1" customWidth="1"/>
  </cols>
  <sheetData>
    <row r="1" spans="1:2" ht="15">
      <c r="A1" s="26" t="s">
        <v>108</v>
      </c>
      <c r="B1" s="1" t="s">
        <v>193</v>
      </c>
    </row>
    <row r="2" spans="1:2" ht="15">
      <c r="A2" s="26"/>
      <c r="B2" s="1" t="s">
        <v>194</v>
      </c>
    </row>
    <row r="3" spans="1:2" ht="15">
      <c r="A3" s="3" t="s">
        <v>109</v>
      </c>
      <c r="B3" s="4"/>
    </row>
    <row r="4" spans="1:2" ht="15">
      <c r="A4" s="27" t="s">
        <v>108</v>
      </c>
      <c r="B4" s="8"/>
    </row>
    <row r="5" spans="1:2" ht="60.75">
      <c r="A5" s="27"/>
      <c r="B5" s="9" t="s">
        <v>110</v>
      </c>
    </row>
    <row r="6" spans="1:2" ht="15">
      <c r="A6" s="27"/>
      <c r="B6" s="8"/>
    </row>
    <row r="7" spans="1:2" ht="108.75">
      <c r="A7" s="27"/>
      <c r="B7" s="9" t="s">
        <v>111</v>
      </c>
    </row>
    <row r="8" spans="1:2" ht="15">
      <c r="A8" s="27"/>
      <c r="B8" s="8"/>
    </row>
    <row r="9" spans="1:2" ht="24.75">
      <c r="A9" s="27"/>
      <c r="B9" s="9" t="s">
        <v>112</v>
      </c>
    </row>
    <row r="10" spans="1:2" ht="15">
      <c r="A10" s="27"/>
      <c r="B10" s="8"/>
    </row>
    <row r="11" spans="1:2" ht="60.75">
      <c r="A11" s="27"/>
      <c r="B11" s="9" t="s">
        <v>113</v>
      </c>
    </row>
    <row r="12" spans="1:2" ht="15">
      <c r="A12" s="27"/>
      <c r="B12" s="9"/>
    </row>
    <row r="13" spans="1:2" ht="180.75">
      <c r="A13" s="27"/>
      <c r="B13" s="9" t="s">
        <v>92</v>
      </c>
    </row>
    <row r="14" spans="1:2" ht="15">
      <c r="A14" s="27"/>
      <c r="B14" s="9"/>
    </row>
  </sheetData>
  <mergeCells count="2">
    <mergeCell ref="A1:A2"/>
    <mergeCell ref="A4:A14"/>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jos</cp:lastModifiedBy>
  <dcterms:created xsi:type="dcterms:W3CDTF">2012-08-30T13:10:42Z</dcterms:created>
  <dcterms:modified xsi:type="dcterms:W3CDTF">2012-08-30T13:28:11Z</dcterms:modified>
  <cp:category/>
  <cp:version/>
  <cp:contentType/>
  <cp:contentStatus/>
</cp:coreProperties>
</file>